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'121'!$A$1:$H$25</definedName>
    <definedName name="_xlnm.Print_Area" localSheetId="0">'121'!$A$1:$I$29</definedName>
  </definedNames>
  <calcPr fullCalcOnLoad="1"/>
</workbook>
</file>

<file path=xl/sharedStrings.xml><?xml version="1.0" encoding="utf-8"?>
<sst xmlns="http://schemas.openxmlformats.org/spreadsheetml/2006/main" count="40" uniqueCount="40">
  <si>
    <t>121．電  力  需  給  量</t>
  </si>
  <si>
    <t>(単位  Ｍwh)</t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</si>
  <si>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</si>
  <si>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</si>
  <si>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</si>
  <si>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</si>
  <si>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</si>
  <si>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</si>
  <si>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県企業局</t>
  </si>
  <si>
    <t>そ の 他</t>
  </si>
  <si>
    <t>九州電力</t>
  </si>
  <si>
    <t>月      次</t>
  </si>
  <si>
    <t>総    数</t>
  </si>
  <si>
    <t>水    力</t>
  </si>
  <si>
    <t>汽     力</t>
  </si>
  <si>
    <t>地     熱</t>
  </si>
  <si>
    <t>水    力</t>
  </si>
  <si>
    <t>大分支店</t>
  </si>
  <si>
    <t>平成元年度</t>
  </si>
  <si>
    <t>　　 2　　</t>
  </si>
  <si>
    <r>
      <t>　　 3 　　</t>
    </r>
  </si>
  <si>
    <r>
      <t>　　 4　　</t>
    </r>
  </si>
  <si>
    <t>　　 5　　</t>
  </si>
  <si>
    <t xml:space="preserve"> 5 年 4 月　</t>
  </si>
  <si>
    <t xml:space="preserve">    　 5　　</t>
  </si>
  <si>
    <r>
      <t xml:space="preserve">    　 6　　</t>
    </r>
  </si>
  <si>
    <r>
      <t xml:space="preserve">    　 7　　</t>
    </r>
  </si>
  <si>
    <r>
      <t xml:space="preserve">    　 8　　</t>
    </r>
  </si>
  <si>
    <r>
      <t xml:space="preserve">    　 9　　</t>
    </r>
  </si>
  <si>
    <r>
      <t xml:space="preserve">   10　　</t>
    </r>
  </si>
  <si>
    <r>
      <t xml:space="preserve">   11　　</t>
    </r>
  </si>
  <si>
    <r>
      <t xml:space="preserve">   12　　</t>
    </r>
  </si>
  <si>
    <t xml:space="preserve"> 6 年  1 　</t>
  </si>
  <si>
    <r>
      <t>　　   2 　　</t>
    </r>
  </si>
  <si>
    <t>　　   3 　　</t>
  </si>
  <si>
    <t>資料:九州電力株式会社大分支店</t>
  </si>
  <si>
    <t>注１）九州電力の発電電力は、大分支店管内。</t>
  </si>
  <si>
    <t xml:space="preserve">  ２）県企業局水力、その他については九電への売電量。その他とは富士緒水力九地建松原ダム、</t>
  </si>
  <si>
    <t xml:space="preserve">      大野町土地改良区大野原・杉の井・長谷緒井路である。</t>
  </si>
  <si>
    <t xml:space="preserve">  ３）販売電力量には、県企業局その他分を含む。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</si>
</sst>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1" fillId="0" borderId="19" xfId="0" applyNumberFormat="1" applyFont="1" applyBorder="1" applyAlignment="1" applyProtection="1">
      <alignment horizontal="center"/>
      <protection locked="0"/>
    </xf>
    <xf numFmtId="38" fontId="21" fillId="0" borderId="0" xfId="48" applyFont="1" applyAlignment="1" applyProtection="1">
      <alignment/>
      <protection/>
    </xf>
    <xf numFmtId="38" fontId="21" fillId="0" borderId="0" xfId="48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20" xfId="0" applyNumberFormat="1" applyFont="1" applyBorder="1" applyAlignment="1" applyProtection="1" quotePrefix="1">
      <alignment/>
      <protection locked="0"/>
    </xf>
    <xf numFmtId="176" fontId="21" fillId="0" borderId="20" xfId="0" applyNumberFormat="1" applyFont="1" applyBorder="1" applyAlignment="1" applyProtection="1" quotePrefix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38" fontId="23" fillId="0" borderId="0" xfId="48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1" fillId="0" borderId="20" xfId="0" applyNumberFormat="1" applyFont="1" applyBorder="1" applyAlignment="1" applyProtection="1" quotePrefix="1">
      <alignment horizontal="distributed"/>
      <protection locked="0"/>
    </xf>
    <xf numFmtId="176" fontId="21" fillId="0" borderId="21" xfId="0" applyNumberFormat="1" applyFont="1" applyBorder="1" applyAlignment="1" applyProtection="1" quotePrefix="1">
      <alignment/>
      <protection locked="0"/>
    </xf>
    <xf numFmtId="176" fontId="21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F13" sqref="F13"/>
    </sheetView>
  </sheetViews>
  <sheetFormatPr defaultColWidth="15.25390625" defaultRowHeight="12" customHeight="1"/>
  <cols>
    <col min="1" max="1" width="11.75390625" style="4" customWidth="1"/>
    <col min="2" max="9" width="10.75390625" style="4" customWidth="1"/>
    <col min="10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9.5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9.5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16" t="s">
        <v>9</v>
      </c>
      <c r="I4" s="19" t="s">
        <v>10</v>
      </c>
    </row>
    <row r="5" spans="1:9" s="22" customFormat="1" ht="19.5" customHeight="1">
      <c r="A5" s="20" t="s">
        <v>11</v>
      </c>
      <c r="B5" s="21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21"/>
      <c r="I5" s="13" t="s">
        <v>17</v>
      </c>
    </row>
    <row r="6" spans="1:9" ht="12" customHeight="1">
      <c r="A6" s="23" t="s">
        <v>18</v>
      </c>
      <c r="B6" s="24">
        <f>C6+G6+H6</f>
        <v>3519707</v>
      </c>
      <c r="C6" s="24">
        <f>SUM(D6:F6)</f>
        <v>3230849</v>
      </c>
      <c r="D6" s="25">
        <v>1054557</v>
      </c>
      <c r="E6" s="25">
        <v>1606375</v>
      </c>
      <c r="F6" s="25">
        <v>569917</v>
      </c>
      <c r="G6" s="25">
        <v>288858</v>
      </c>
      <c r="H6" s="26">
        <v>0</v>
      </c>
      <c r="I6" s="25">
        <v>5419424</v>
      </c>
    </row>
    <row r="7" spans="1:9" ht="12" customHeight="1">
      <c r="A7" s="27" t="s">
        <v>19</v>
      </c>
      <c r="B7" s="24">
        <f>C7+G7+H7</f>
        <v>4110304</v>
      </c>
      <c r="C7" s="24">
        <f>SUM(D7:F7)</f>
        <v>3859022</v>
      </c>
      <c r="D7" s="25">
        <v>904595</v>
      </c>
      <c r="E7" s="25">
        <v>2065895</v>
      </c>
      <c r="F7" s="25">
        <v>888532</v>
      </c>
      <c r="G7" s="25">
        <v>232810</v>
      </c>
      <c r="H7" s="25">
        <v>18472</v>
      </c>
      <c r="I7" s="25">
        <v>5873519</v>
      </c>
    </row>
    <row r="8" spans="1:9" ht="12" customHeight="1">
      <c r="A8" s="27" t="s">
        <v>20</v>
      </c>
      <c r="B8" s="24">
        <f>C8+G8+H8</f>
        <v>6520693</v>
      </c>
      <c r="C8" s="24">
        <f>SUM(D8:F8)</f>
        <v>6147784</v>
      </c>
      <c r="D8" s="25">
        <v>1249506</v>
      </c>
      <c r="E8" s="25">
        <v>4000146</v>
      </c>
      <c r="F8" s="25">
        <v>898132</v>
      </c>
      <c r="G8" s="25">
        <v>345855</v>
      </c>
      <c r="H8" s="25">
        <v>27054</v>
      </c>
      <c r="I8" s="25">
        <v>6161655</v>
      </c>
    </row>
    <row r="9" spans="1:9" ht="12" customHeight="1">
      <c r="A9" s="27" t="s">
        <v>21</v>
      </c>
      <c r="B9" s="24">
        <f>C9+G9+H9</f>
        <v>6642482</v>
      </c>
      <c r="C9" s="24">
        <f>SUM(D9:F9)</f>
        <v>6371681</v>
      </c>
      <c r="D9" s="25">
        <v>840734</v>
      </c>
      <c r="E9" s="25">
        <v>4648283</v>
      </c>
      <c r="F9" s="25">
        <v>882664</v>
      </c>
      <c r="G9" s="25">
        <v>246270</v>
      </c>
      <c r="H9" s="25">
        <v>24531</v>
      </c>
      <c r="I9" s="25">
        <v>6208922</v>
      </c>
    </row>
    <row r="10" spans="1:9" ht="12" customHeight="1">
      <c r="A10" s="28"/>
      <c r="B10" s="29"/>
      <c r="C10" s="29"/>
      <c r="D10" s="29"/>
      <c r="E10" s="29"/>
      <c r="F10" s="29"/>
      <c r="G10" s="29"/>
      <c r="H10" s="29"/>
      <c r="I10" s="29"/>
    </row>
    <row r="11" spans="1:9" s="31" customFormat="1" ht="11.25" customHeight="1">
      <c r="A11" s="27" t="s">
        <v>22</v>
      </c>
      <c r="B11" s="30">
        <f>SUM(B13:B24)</f>
        <v>6980782</v>
      </c>
      <c r="C11" s="30">
        <f aca="true" t="shared" si="0" ref="C11:I11">SUM(C13:C24)</f>
        <v>6675387</v>
      </c>
      <c r="D11" s="30">
        <f t="shared" si="0"/>
        <v>1154701</v>
      </c>
      <c r="E11" s="30">
        <f t="shared" si="0"/>
        <v>4729614</v>
      </c>
      <c r="F11" s="30">
        <f t="shared" si="0"/>
        <v>791072</v>
      </c>
      <c r="G11" s="30">
        <f t="shared" si="0"/>
        <v>280637</v>
      </c>
      <c r="H11" s="30">
        <f t="shared" si="0"/>
        <v>24758</v>
      </c>
      <c r="I11" s="30">
        <f t="shared" si="0"/>
        <v>6375586</v>
      </c>
    </row>
    <row r="12" spans="1:9" ht="12" customHeight="1">
      <c r="A12" s="28"/>
      <c r="B12" s="29"/>
      <c r="C12" s="29"/>
      <c r="D12" s="29"/>
      <c r="E12" s="29"/>
      <c r="F12" s="29"/>
      <c r="G12" s="29"/>
      <c r="H12" s="29"/>
      <c r="I12" s="29"/>
    </row>
    <row r="13" spans="1:9" ht="12" customHeight="1">
      <c r="A13" s="32" t="s">
        <v>23</v>
      </c>
      <c r="B13" s="24">
        <f>C13+G13+H13</f>
        <v>553885</v>
      </c>
      <c r="C13" s="24">
        <f>SUM(D13:F13)</f>
        <v>539957</v>
      </c>
      <c r="D13" s="25">
        <v>64246</v>
      </c>
      <c r="E13" s="25">
        <v>402524</v>
      </c>
      <c r="F13" s="25">
        <v>73187</v>
      </c>
      <c r="G13" s="25">
        <v>11907</v>
      </c>
      <c r="H13" s="25">
        <v>2021</v>
      </c>
      <c r="I13" s="25">
        <v>525666</v>
      </c>
    </row>
    <row r="14" spans="1:9" ht="12" customHeight="1">
      <c r="A14" s="27" t="s">
        <v>24</v>
      </c>
      <c r="B14" s="24">
        <f aca="true" t="shared" si="1" ref="B14:B24">C14+G14+H14</f>
        <v>488978</v>
      </c>
      <c r="C14" s="24">
        <f aca="true" t="shared" si="2" ref="C14:C24">SUM(D14:F14)</f>
        <v>464426</v>
      </c>
      <c r="D14" s="25">
        <v>96820</v>
      </c>
      <c r="E14" s="25">
        <v>292210</v>
      </c>
      <c r="F14" s="25">
        <v>75396</v>
      </c>
      <c r="G14" s="25">
        <v>22230</v>
      </c>
      <c r="H14" s="25">
        <v>2322</v>
      </c>
      <c r="I14" s="25">
        <v>519226</v>
      </c>
    </row>
    <row r="15" spans="1:9" ht="12" customHeight="1">
      <c r="A15" s="27" t="s">
        <v>25</v>
      </c>
      <c r="B15" s="24">
        <f t="shared" si="1"/>
        <v>527103</v>
      </c>
      <c r="C15" s="24">
        <f t="shared" si="2"/>
        <v>495736</v>
      </c>
      <c r="D15" s="25">
        <v>99031</v>
      </c>
      <c r="E15" s="25">
        <v>336084</v>
      </c>
      <c r="F15" s="25">
        <v>60621</v>
      </c>
      <c r="G15" s="25">
        <v>29469</v>
      </c>
      <c r="H15" s="25">
        <v>1898</v>
      </c>
      <c r="I15" s="25">
        <v>496202</v>
      </c>
    </row>
    <row r="16" spans="1:9" ht="12" customHeight="1">
      <c r="A16" s="27" t="s">
        <v>26</v>
      </c>
      <c r="B16" s="24">
        <f t="shared" si="1"/>
        <v>697851</v>
      </c>
      <c r="C16" s="24">
        <f t="shared" si="2"/>
        <v>652774</v>
      </c>
      <c r="D16" s="25">
        <v>137353</v>
      </c>
      <c r="E16" s="25">
        <v>442067</v>
      </c>
      <c r="F16" s="25">
        <v>73354</v>
      </c>
      <c r="G16" s="25">
        <v>42650</v>
      </c>
      <c r="H16" s="25">
        <v>2427</v>
      </c>
      <c r="I16" s="25">
        <v>543026</v>
      </c>
    </row>
    <row r="17" spans="1:9" ht="12" customHeight="1">
      <c r="A17" s="27" t="s">
        <v>27</v>
      </c>
      <c r="B17" s="24">
        <f t="shared" si="1"/>
        <v>797281</v>
      </c>
      <c r="C17" s="24">
        <f t="shared" si="2"/>
        <v>753666</v>
      </c>
      <c r="D17" s="25">
        <v>149278</v>
      </c>
      <c r="E17" s="25">
        <v>531998</v>
      </c>
      <c r="F17" s="25">
        <v>72390</v>
      </c>
      <c r="G17" s="25">
        <v>41206</v>
      </c>
      <c r="H17" s="25">
        <v>2409</v>
      </c>
      <c r="I17" s="25">
        <v>572022</v>
      </c>
    </row>
    <row r="18" spans="1:9" ht="12" customHeight="1">
      <c r="A18" s="27" t="s">
        <v>28</v>
      </c>
      <c r="B18" s="24">
        <f t="shared" si="1"/>
        <v>643953</v>
      </c>
      <c r="C18" s="24">
        <f t="shared" si="2"/>
        <v>605455</v>
      </c>
      <c r="D18" s="25">
        <v>124123</v>
      </c>
      <c r="E18" s="25">
        <v>420111</v>
      </c>
      <c r="F18" s="25">
        <v>61221</v>
      </c>
      <c r="G18" s="25">
        <v>37235</v>
      </c>
      <c r="H18" s="25">
        <v>1263</v>
      </c>
      <c r="I18" s="25">
        <v>565270</v>
      </c>
    </row>
    <row r="19" spans="1:9" ht="12" customHeight="1">
      <c r="A19" s="28" t="s">
        <v>29</v>
      </c>
      <c r="B19" s="24">
        <f t="shared" si="1"/>
        <v>636789</v>
      </c>
      <c r="C19" s="24">
        <f t="shared" si="2"/>
        <v>614539</v>
      </c>
      <c r="D19" s="25">
        <v>97087</v>
      </c>
      <c r="E19" s="25">
        <v>458973</v>
      </c>
      <c r="F19" s="25">
        <v>58479</v>
      </c>
      <c r="G19" s="25">
        <v>20548</v>
      </c>
      <c r="H19" s="25">
        <v>1702</v>
      </c>
      <c r="I19" s="25">
        <v>508854</v>
      </c>
    </row>
    <row r="20" spans="1:9" ht="12" customHeight="1">
      <c r="A20" s="28" t="s">
        <v>30</v>
      </c>
      <c r="B20" s="24">
        <f t="shared" si="1"/>
        <v>508328</v>
      </c>
      <c r="C20" s="24">
        <f t="shared" si="2"/>
        <v>502396</v>
      </c>
      <c r="D20" s="25">
        <v>80922</v>
      </c>
      <c r="E20" s="25">
        <v>358048</v>
      </c>
      <c r="F20" s="25">
        <v>63426</v>
      </c>
      <c r="G20" s="25">
        <v>3676</v>
      </c>
      <c r="H20" s="25">
        <v>2256</v>
      </c>
      <c r="I20" s="25">
        <v>496086</v>
      </c>
    </row>
    <row r="21" spans="1:9" ht="12" customHeight="1">
      <c r="A21" s="28" t="s">
        <v>31</v>
      </c>
      <c r="B21" s="24">
        <f t="shared" si="1"/>
        <v>470053</v>
      </c>
      <c r="C21" s="24">
        <f t="shared" si="2"/>
        <v>455989</v>
      </c>
      <c r="D21" s="25">
        <v>77755</v>
      </c>
      <c r="E21" s="25">
        <v>310467</v>
      </c>
      <c r="F21" s="25">
        <v>67767</v>
      </c>
      <c r="G21" s="25">
        <v>11792</v>
      </c>
      <c r="H21" s="25">
        <v>2272</v>
      </c>
      <c r="I21" s="25">
        <v>508619</v>
      </c>
    </row>
    <row r="22" spans="1:9" ht="12" customHeight="1">
      <c r="A22" s="27" t="s">
        <v>32</v>
      </c>
      <c r="B22" s="24">
        <f t="shared" si="1"/>
        <v>477826</v>
      </c>
      <c r="C22" s="24">
        <f t="shared" si="2"/>
        <v>461570</v>
      </c>
      <c r="D22" s="25">
        <v>72472</v>
      </c>
      <c r="E22" s="25">
        <v>324705</v>
      </c>
      <c r="F22" s="25">
        <v>64393</v>
      </c>
      <c r="G22" s="25">
        <v>14262</v>
      </c>
      <c r="H22" s="25">
        <v>1994</v>
      </c>
      <c r="I22" s="25">
        <v>571149</v>
      </c>
    </row>
    <row r="23" spans="1:9" ht="12" customHeight="1">
      <c r="A23" s="27" t="s">
        <v>33</v>
      </c>
      <c r="B23" s="24">
        <f t="shared" si="1"/>
        <v>617214</v>
      </c>
      <c r="C23" s="24">
        <f t="shared" si="2"/>
        <v>588814</v>
      </c>
      <c r="D23" s="25">
        <v>79358</v>
      </c>
      <c r="E23" s="25">
        <v>451948</v>
      </c>
      <c r="F23" s="25">
        <v>57508</v>
      </c>
      <c r="G23" s="25">
        <v>26288</v>
      </c>
      <c r="H23" s="25">
        <v>2112</v>
      </c>
      <c r="I23" s="25">
        <v>536249</v>
      </c>
    </row>
    <row r="24" spans="1:9" ht="12" customHeight="1">
      <c r="A24" s="33" t="s">
        <v>34</v>
      </c>
      <c r="B24" s="24">
        <f t="shared" si="1"/>
        <v>561521</v>
      </c>
      <c r="C24" s="24">
        <f t="shared" si="2"/>
        <v>540065</v>
      </c>
      <c r="D24" s="25">
        <v>76256</v>
      </c>
      <c r="E24" s="25">
        <v>400479</v>
      </c>
      <c r="F24" s="25">
        <v>63330</v>
      </c>
      <c r="G24" s="25">
        <v>19374</v>
      </c>
      <c r="H24" s="25">
        <v>2082</v>
      </c>
      <c r="I24" s="25">
        <v>533217</v>
      </c>
    </row>
    <row r="25" spans="1:9" ht="12" customHeight="1">
      <c r="A25" s="34" t="s">
        <v>35</v>
      </c>
      <c r="B25" s="34"/>
      <c r="C25" s="35"/>
      <c r="D25" s="35"/>
      <c r="E25" s="35"/>
      <c r="F25" s="35"/>
      <c r="G25" s="35"/>
      <c r="H25" s="35"/>
      <c r="I25" s="35"/>
    </row>
    <row r="26" spans="1:9" ht="12" customHeight="1">
      <c r="A26" s="36" t="s">
        <v>36</v>
      </c>
      <c r="B26" s="36"/>
      <c r="C26" s="36"/>
      <c r="D26" s="36"/>
      <c r="E26" s="36"/>
      <c r="F26" s="36"/>
      <c r="G26" s="36"/>
      <c r="H26" s="36"/>
      <c r="I26" s="36"/>
    </row>
    <row r="27" spans="1:9" ht="12" customHeight="1">
      <c r="A27" s="36" t="s">
        <v>37</v>
      </c>
      <c r="B27" s="36"/>
      <c r="C27" s="36"/>
      <c r="D27" s="36"/>
      <c r="E27" s="36"/>
      <c r="F27" s="36"/>
      <c r="G27" s="36"/>
      <c r="H27" s="36"/>
      <c r="I27" s="36"/>
    </row>
    <row r="28" spans="1:9" ht="12" customHeight="1">
      <c r="A28" s="36" t="s">
        <v>38</v>
      </c>
      <c r="B28" s="36"/>
      <c r="C28" s="36"/>
      <c r="D28" s="36"/>
      <c r="E28" s="36"/>
      <c r="F28" s="36"/>
      <c r="G28" s="36"/>
      <c r="H28" s="36"/>
      <c r="I28" s="36"/>
    </row>
    <row r="29" spans="1:9" ht="12" customHeight="1">
      <c r="A29" s="36" t="s">
        <v>39</v>
      </c>
      <c r="B29" s="36"/>
      <c r="C29" s="36"/>
      <c r="D29" s="36"/>
      <c r="E29" s="36"/>
      <c r="F29" s="36"/>
      <c r="G29" s="36"/>
      <c r="H29" s="36"/>
      <c r="I29" s="36"/>
    </row>
    <row r="30" spans="1:9" ht="12" customHeight="1">
      <c r="A30" s="36"/>
      <c r="B30" s="36"/>
      <c r="C30" s="36"/>
      <c r="D30" s="36"/>
      <c r="E30" s="36"/>
      <c r="F30" s="36"/>
      <c r="G30" s="36"/>
      <c r="H30" s="36"/>
      <c r="I30" s="36"/>
    </row>
    <row r="35" ht="15.75" customHeight="1"/>
    <row r="36" spans="1:2" ht="12" customHeight="1">
      <c r="A36" s="8"/>
      <c r="B36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sheetProtection/>
  <mergeCells count="3">
    <mergeCell ref="B3:H3"/>
    <mergeCell ref="B4:B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2009-04-06T01:43:03Z</dcterms:created>
  <dcterms:modified xsi:type="dcterms:W3CDTF">2009-04-06T01:43:09Z</dcterms:modified>
  <cp:category/>
  <cp:version/>
  <cp:contentType/>
  <cp:contentStatus/>
</cp:coreProperties>
</file>