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xlnm.Print_Area" localSheetId="0">'211'!$A$1:$T$49</definedName>
  </definedNames>
  <calcPr fullCalcOnLoad="1"/>
</workbook>
</file>

<file path=xl/sharedStrings.xml><?xml version="1.0" encoding="utf-8"?>
<sst xmlns="http://schemas.openxmlformats.org/spreadsheetml/2006/main" count="86" uniqueCount="69">
  <si>
    <t xml:space="preserve">211．　扶　　助　　別　      　生　　活　　保　　護  </t>
  </si>
  <si>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</si>
  <si>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</si>
  <si>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</si>
  <si>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</si>
  <si>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</si>
  <si>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</si>
  <si>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</si>
  <si>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</si>
  <si>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</si>
  <si>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</si>
  <si>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</si>
  <si>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</si>
  <si>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</si>
  <si>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</si>
  <si>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</si>
  <si>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</si>
  <si>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</si>
  <si>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(‰)</t>
  </si>
  <si>
    <t>延人員</t>
  </si>
  <si>
    <t>番号</t>
  </si>
  <si>
    <t>平成元年度</t>
  </si>
  <si>
    <t>元</t>
  </si>
  <si>
    <t>5 年 4 月</t>
  </si>
  <si>
    <t xml:space="preserve">   6 年 1       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</si>
  <si>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</si>
  <si>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</si>
  <si>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</si>
  <si>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</si>
  <si>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</si>
  <si>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</si>
  <si>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</si>
  <si>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</si>
  <si>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</si>
  <si>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</si>
  <si>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</si>
  <si>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</si>
  <si>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</si>
  <si>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</si>
  <si>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</si>
  <si>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</si>
  <si>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</si>
  <si>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</si>
  <si>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</si>
  <si>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</si>
  <si>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</si>
  <si>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</si>
  <si>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</si>
  <si>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</si>
  <si>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</si>
  <si>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</si>
  <si>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</si>
  <si>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</si>
  <si>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</si>
  <si>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</si>
  <si>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</si>
  <si>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</si>
  <si>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</si>
  <si>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</si>
  <si>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</si>
  <si>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</si>
  <si>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</si>
  <si>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</si>
  <si>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</si>
  <si>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</si>
  <si>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</si>
  <si>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</si>
  <si>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</si>
  <si>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資料:県社会福祉課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</si>
</sst>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_ ;_ @_ "/>
    <numFmt numFmtId="178" formatCode="#,##0.0_);\(#,##0.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18" fillId="33" borderId="0" xfId="0" applyFont="1" applyFill="1" applyAlignment="1" applyProtection="1">
      <alignment/>
      <protection locked="0"/>
    </xf>
    <xf numFmtId="176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Continuous"/>
      <protection locked="0"/>
    </xf>
    <xf numFmtId="3" fontId="20" fillId="33" borderId="0" xfId="0" applyNumberFormat="1" applyFont="1" applyFill="1" applyAlignment="1" applyProtection="1">
      <alignment horizontal="centerContinuous"/>
      <protection locked="0"/>
    </xf>
    <xf numFmtId="176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 quotePrefix="1">
      <alignment horizontal="left"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176" fontId="18" fillId="33" borderId="10" xfId="0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 quotePrefix="1">
      <alignment horizontal="centerContinuous"/>
      <protection locked="0"/>
    </xf>
    <xf numFmtId="0" fontId="18" fillId="33" borderId="12" xfId="0" applyFont="1" applyFill="1" applyBorder="1" applyAlignment="1" applyProtection="1">
      <alignment horizontal="centerContinuous"/>
      <protection locked="0"/>
    </xf>
    <xf numFmtId="176" fontId="18" fillId="33" borderId="13" xfId="0" applyNumberFormat="1" applyFont="1" applyFill="1" applyBorder="1" applyAlignment="1" applyProtection="1" quotePrefix="1">
      <alignment/>
      <protection locked="0"/>
    </xf>
    <xf numFmtId="0" fontId="18" fillId="33" borderId="13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 applyProtection="1">
      <alignment horizontal="distributed" vertical="top"/>
      <protection locked="0"/>
    </xf>
    <xf numFmtId="0" fontId="18" fillId="33" borderId="11" xfId="0" applyFont="1" applyFill="1" applyBorder="1" applyAlignment="1" applyProtection="1">
      <alignment horizontal="center"/>
      <protection locked="0"/>
    </xf>
    <xf numFmtId="176" fontId="18" fillId="33" borderId="11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Continuous"/>
      <protection locked="0"/>
    </xf>
    <xf numFmtId="0" fontId="18" fillId="33" borderId="11" xfId="0" applyFont="1" applyFill="1" applyBorder="1" applyAlignment="1" applyProtection="1">
      <alignment horizontal="centerContinuous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0" fontId="18" fillId="33" borderId="13" xfId="0" applyFont="1" applyFill="1" applyBorder="1" applyAlignment="1" applyProtection="1">
      <alignment horizontal="distributed" vertical="top"/>
      <protection locked="0"/>
    </xf>
    <xf numFmtId="0" fontId="18" fillId="33" borderId="13" xfId="0" applyFont="1" applyFill="1" applyBorder="1" applyAlignment="1" applyProtection="1">
      <alignment horizontal="center"/>
      <protection locked="0"/>
    </xf>
    <xf numFmtId="176" fontId="22" fillId="33" borderId="13" xfId="0" applyNumberFormat="1" applyFont="1" applyFill="1" applyBorder="1" applyAlignment="1" applyProtection="1">
      <alignment horizontal="center"/>
      <protection locked="0"/>
    </xf>
    <xf numFmtId="0" fontId="18" fillId="33" borderId="13" xfId="0" applyFont="1" applyFill="1" applyBorder="1" applyAlignment="1" applyProtection="1" quotePrefix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horizontal="centerContinuous" vertical="center"/>
      <protection locked="0"/>
    </xf>
    <xf numFmtId="41" fontId="18" fillId="33" borderId="0" xfId="0" applyNumberFormat="1" applyFont="1" applyFill="1" applyAlignment="1" applyProtection="1">
      <alignment vertical="center"/>
      <protection locked="0"/>
    </xf>
    <xf numFmtId="177" fontId="18" fillId="33" borderId="0" xfId="0" applyNumberFormat="1" applyFont="1" applyFill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vertical="center"/>
      <protection/>
    </xf>
    <xf numFmtId="0" fontId="23" fillId="33" borderId="11" xfId="0" applyFont="1" applyFill="1" applyBorder="1" applyAlignment="1" applyProtection="1">
      <alignment horizontal="centerContinuous" vertical="center"/>
      <protection locked="0"/>
    </xf>
    <xf numFmtId="41" fontId="23" fillId="33" borderId="0" xfId="0" applyNumberFormat="1" applyFont="1" applyFill="1" applyAlignment="1" applyProtection="1">
      <alignment vertical="center"/>
      <protection/>
    </xf>
    <xf numFmtId="177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/>
    </xf>
    <xf numFmtId="0" fontId="23" fillId="33" borderId="0" xfId="0" applyFont="1" applyFill="1" applyAlignment="1" applyProtection="1">
      <alignment horizontal="centerContinuous" vertical="center"/>
      <protection locked="0"/>
    </xf>
    <xf numFmtId="0" fontId="23" fillId="33" borderId="0" xfId="0" applyFont="1" applyFill="1" applyAlignment="1" applyProtection="1">
      <alignment vertical="center"/>
      <protection/>
    </xf>
    <xf numFmtId="41" fontId="23" fillId="33" borderId="0" xfId="0" applyNumberFormat="1" applyFont="1" applyFill="1" applyAlignment="1" applyProtection="1">
      <alignment vertical="center"/>
      <protection locked="0"/>
    </xf>
    <xf numFmtId="41" fontId="23" fillId="33" borderId="11" xfId="0" applyNumberFormat="1" applyFont="1" applyFill="1" applyBorder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 vertical="center"/>
      <protection/>
    </xf>
    <xf numFmtId="178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>
      <alignment horizontal="distributed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 locked="0"/>
    </xf>
    <xf numFmtId="0" fontId="18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41" fontId="18" fillId="33" borderId="0" xfId="0" applyNumberFormat="1" applyFont="1" applyFill="1" applyBorder="1" applyAlignment="1" applyProtection="1">
      <alignment horizontal="right" vertical="center"/>
      <protection locked="0"/>
    </xf>
    <xf numFmtId="41" fontId="18" fillId="33" borderId="0" xfId="0" applyNumberFormat="1" applyFont="1" applyFill="1" applyBorder="1" applyAlignment="1" applyProtection="1">
      <alignment vertical="center"/>
      <protection locked="0"/>
    </xf>
    <xf numFmtId="41" fontId="18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8" fillId="33" borderId="11" xfId="0" applyFont="1" applyFill="1" applyBorder="1" applyAlignment="1" applyProtection="1" quotePrefix="1">
      <alignment horizontal="distributed" vertical="center"/>
      <protection locked="0"/>
    </xf>
    <xf numFmtId="41" fontId="18" fillId="33" borderId="14" xfId="0" applyNumberFormat="1" applyFont="1" applyFill="1" applyBorder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center" vertical="center"/>
      <protection locked="0"/>
    </xf>
    <xf numFmtId="41" fontId="18" fillId="33" borderId="0" xfId="0" applyNumberFormat="1" applyFont="1" applyFill="1" applyAlignment="1" applyProtection="1">
      <alignment horizontal="right" vertical="center"/>
      <protection/>
    </xf>
    <xf numFmtId="178" fontId="18" fillId="33" borderId="0" xfId="0" applyNumberFormat="1" applyFont="1" applyFill="1" applyAlignment="1" applyProtection="1">
      <alignment horizontal="right" vertical="center"/>
      <protection locked="0"/>
    </xf>
    <xf numFmtId="41" fontId="18" fillId="33" borderId="0" xfId="0" applyNumberFormat="1" applyFont="1" applyFill="1" applyAlignment="1" applyProtection="1" quotePrefix="1">
      <alignment horizontal="center" vertical="center"/>
      <protection locked="0"/>
    </xf>
    <xf numFmtId="41" fontId="18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 quotePrefix="1">
      <alignment horizontal="centerContinuous" vertical="center"/>
      <protection locked="0"/>
    </xf>
    <xf numFmtId="0" fontId="18" fillId="33" borderId="13" xfId="0" applyFont="1" applyFill="1" applyBorder="1" applyAlignment="1" applyProtection="1">
      <alignment horizontal="distributed" vertical="center"/>
      <protection locked="0"/>
    </xf>
    <xf numFmtId="41" fontId="18" fillId="33" borderId="15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center" vertical="center"/>
      <protection locked="0"/>
    </xf>
    <xf numFmtId="41" fontId="18" fillId="33" borderId="12" xfId="0" applyNumberFormat="1" applyFont="1" applyFill="1" applyBorder="1" applyAlignment="1" applyProtection="1">
      <alignment horizontal="right" vertical="center"/>
      <protection/>
    </xf>
    <xf numFmtId="178" fontId="18" fillId="33" borderId="12" xfId="0" applyNumberFormat="1" applyFont="1" applyFill="1" applyBorder="1" applyAlignment="1" applyProtection="1">
      <alignment horizontal="right" vertical="center"/>
      <protection locked="0"/>
    </xf>
    <xf numFmtId="41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Continuous" vertical="center"/>
      <protection locked="0"/>
    </xf>
    <xf numFmtId="0" fontId="18" fillId="33" borderId="0" xfId="0" applyFont="1" applyFill="1" applyAlignment="1" applyProtection="1">
      <alignment horizontal="left" vertical="center"/>
      <protection locked="0"/>
    </xf>
    <xf numFmtId="176" fontId="18" fillId="33" borderId="0" xfId="0" applyNumberFormat="1" applyFont="1" applyFill="1" applyAlignment="1" applyProtection="1">
      <alignment vertical="center"/>
      <protection locked="0"/>
    </xf>
    <xf numFmtId="41" fontId="18" fillId="33" borderId="0" xfId="0" applyNumberFormat="1" applyFont="1" applyFill="1" applyAlignment="1" applyProtection="1">
      <alignment/>
      <protection/>
    </xf>
    <xf numFmtId="41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Continuous"/>
      <protection/>
    </xf>
    <xf numFmtId="176" fontId="18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xSplit="1" ySplit="6" topLeftCell="E3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42" sqref="K42:K43"/>
    </sheetView>
  </sheetViews>
  <sheetFormatPr defaultColWidth="9.00390625" defaultRowHeight="12.75"/>
  <cols>
    <col min="1" max="1" width="12.75390625" style="75" customWidth="1"/>
    <col min="2" max="2" width="12.75390625" style="4" customWidth="1"/>
    <col min="3" max="3" width="11.75390625" style="4" customWidth="1"/>
    <col min="4" max="4" width="12.75390625" style="4" customWidth="1"/>
    <col min="5" max="5" width="10.75390625" style="76" customWidth="1"/>
    <col min="6" max="6" width="9.75390625" style="4" customWidth="1"/>
    <col min="7" max="7" width="12.75390625" style="4" customWidth="1"/>
    <col min="8" max="8" width="10.75390625" style="4" customWidth="1"/>
    <col min="9" max="9" width="11.75390625" style="4" customWidth="1"/>
    <col min="10" max="10" width="10.75390625" style="4" customWidth="1"/>
    <col min="11" max="11" width="11.75390625" style="4" customWidth="1"/>
    <col min="12" max="13" width="12.75390625" style="4" customWidth="1"/>
    <col min="14" max="14" width="8.75390625" style="4" customWidth="1"/>
    <col min="15" max="18" width="7.75390625" style="4" customWidth="1"/>
    <col min="19" max="19" width="8.75390625" style="4" customWidth="1"/>
    <col min="20" max="21" width="5.75390625" style="4" customWidth="1"/>
    <col min="22" max="16384" width="9.125" style="4" customWidth="1"/>
  </cols>
  <sheetData>
    <row r="1" spans="1:20" ht="19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8" customHeight="1">
      <c r="A2" s="5" t="s">
        <v>0</v>
      </c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 thickBot="1">
      <c r="A3" s="9" t="s">
        <v>1</v>
      </c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0"/>
    </row>
    <row r="4" spans="1:20" ht="18" customHeight="1" thickTop="1">
      <c r="A4" s="14"/>
      <c r="B4" s="15"/>
      <c r="C4" s="16" t="s">
        <v>2</v>
      </c>
      <c r="D4" s="15"/>
      <c r="E4" s="17"/>
      <c r="F4" s="18" t="s">
        <v>3</v>
      </c>
      <c r="G4" s="18"/>
      <c r="H4" s="16" t="s">
        <v>4</v>
      </c>
      <c r="I4" s="15"/>
      <c r="J4" s="16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19"/>
    </row>
    <row r="5" spans="1:20" ht="18" customHeight="1">
      <c r="A5" s="20" t="s">
        <v>10</v>
      </c>
      <c r="B5" s="21" t="s">
        <v>11</v>
      </c>
      <c r="C5" s="21" t="s">
        <v>11</v>
      </c>
      <c r="D5" s="21"/>
      <c r="E5" s="22" t="s">
        <v>12</v>
      </c>
      <c r="F5" s="14"/>
      <c r="G5" s="14"/>
      <c r="H5" s="14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13</v>
      </c>
    </row>
    <row r="6" spans="1:20" ht="18" customHeight="1">
      <c r="A6" s="26" t="s">
        <v>14</v>
      </c>
      <c r="B6" s="27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27" t="s">
        <v>17</v>
      </c>
      <c r="H6" s="29" t="s">
        <v>19</v>
      </c>
      <c r="I6" s="30" t="s">
        <v>17</v>
      </c>
      <c r="J6" s="29" t="s">
        <v>19</v>
      </c>
      <c r="K6" s="27" t="s">
        <v>17</v>
      </c>
      <c r="L6" s="29" t="s">
        <v>19</v>
      </c>
      <c r="M6" s="27" t="s">
        <v>17</v>
      </c>
      <c r="N6" s="29" t="s">
        <v>19</v>
      </c>
      <c r="O6" s="27" t="s">
        <v>17</v>
      </c>
      <c r="P6" s="29" t="s">
        <v>19</v>
      </c>
      <c r="Q6" s="27" t="s">
        <v>17</v>
      </c>
      <c r="R6" s="29" t="s">
        <v>19</v>
      </c>
      <c r="S6" s="27" t="s">
        <v>17</v>
      </c>
      <c r="T6" s="31" t="s">
        <v>20</v>
      </c>
    </row>
    <row r="7" spans="1:20" s="37" customFormat="1" ht="18" customHeight="1">
      <c r="A7" s="32" t="s">
        <v>21</v>
      </c>
      <c r="B7" s="33">
        <v>120272</v>
      </c>
      <c r="C7" s="33">
        <v>198640</v>
      </c>
      <c r="D7" s="33">
        <v>19087302</v>
      </c>
      <c r="E7" s="34">
        <v>13.3</v>
      </c>
      <c r="F7" s="33">
        <v>174217</v>
      </c>
      <c r="G7" s="33">
        <v>6328294</v>
      </c>
      <c r="H7" s="33">
        <v>129867</v>
      </c>
      <c r="I7" s="33">
        <v>1189706</v>
      </c>
      <c r="J7" s="33">
        <v>28003</v>
      </c>
      <c r="K7" s="33">
        <v>188404</v>
      </c>
      <c r="L7" s="33">
        <v>143612</v>
      </c>
      <c r="M7" s="33">
        <v>11355954</v>
      </c>
      <c r="N7" s="33">
        <v>13</v>
      </c>
      <c r="O7" s="33">
        <v>1150</v>
      </c>
      <c r="P7" s="33">
        <v>184</v>
      </c>
      <c r="Q7" s="33">
        <v>4950</v>
      </c>
      <c r="R7" s="33">
        <v>172</v>
      </c>
      <c r="S7" s="35">
        <v>18844</v>
      </c>
      <c r="T7" s="36" t="s">
        <v>22</v>
      </c>
    </row>
    <row r="8" spans="1:20" s="37" customFormat="1" ht="18" customHeight="1">
      <c r="A8" s="32">
        <v>2</v>
      </c>
      <c r="B8" s="33">
        <v>112102</v>
      </c>
      <c r="C8" s="33">
        <v>177587</v>
      </c>
      <c r="D8" s="33">
        <v>17825114</v>
      </c>
      <c r="E8" s="34">
        <v>12</v>
      </c>
      <c r="F8" s="33">
        <v>155251</v>
      </c>
      <c r="G8" s="33">
        <v>5813551</v>
      </c>
      <c r="H8" s="33">
        <v>115949</v>
      </c>
      <c r="I8" s="33">
        <v>1118427</v>
      </c>
      <c r="J8" s="33">
        <v>26361</v>
      </c>
      <c r="K8" s="33">
        <v>153066</v>
      </c>
      <c r="L8" s="33">
        <v>132225</v>
      </c>
      <c r="M8" s="33">
        <v>10716001</v>
      </c>
      <c r="N8" s="33">
        <v>4</v>
      </c>
      <c r="O8" s="33">
        <v>700</v>
      </c>
      <c r="P8" s="33">
        <v>180</v>
      </c>
      <c r="Q8" s="33">
        <v>5055</v>
      </c>
      <c r="R8" s="33">
        <v>165</v>
      </c>
      <c r="S8" s="35">
        <v>18314</v>
      </c>
      <c r="T8" s="36">
        <v>2</v>
      </c>
    </row>
    <row r="9" spans="1:20" s="37" customFormat="1" ht="18" customHeight="1">
      <c r="A9" s="32">
        <v>3</v>
      </c>
      <c r="B9" s="33">
        <v>106625</v>
      </c>
      <c r="C9" s="33">
        <v>162668</v>
      </c>
      <c r="D9" s="33">
        <v>17340956</v>
      </c>
      <c r="E9" s="34">
        <v>11</v>
      </c>
      <c r="F9" s="33">
        <v>141585</v>
      </c>
      <c r="G9" s="33">
        <v>5575831</v>
      </c>
      <c r="H9" s="33">
        <v>105906</v>
      </c>
      <c r="I9" s="33">
        <v>1086270</v>
      </c>
      <c r="J9" s="33">
        <v>20060</v>
      </c>
      <c r="K9" s="33">
        <v>134942</v>
      </c>
      <c r="L9" s="33">
        <v>125159</v>
      </c>
      <c r="M9" s="33">
        <v>10523652</v>
      </c>
      <c r="N9" s="33">
        <v>6</v>
      </c>
      <c r="O9" s="33">
        <v>715</v>
      </c>
      <c r="P9" s="33">
        <v>174</v>
      </c>
      <c r="Q9" s="33">
        <v>4470</v>
      </c>
      <c r="R9" s="33">
        <v>144</v>
      </c>
      <c r="S9" s="35">
        <v>15076</v>
      </c>
      <c r="T9" s="36">
        <v>3</v>
      </c>
    </row>
    <row r="10" spans="1:20" s="37" customFormat="1" ht="18" customHeight="1">
      <c r="A10" s="32">
        <v>4</v>
      </c>
      <c r="B10" s="33">
        <v>103077</v>
      </c>
      <c r="C10" s="33">
        <v>153112</v>
      </c>
      <c r="D10" s="33">
        <v>17483021</v>
      </c>
      <c r="E10" s="34">
        <v>10.3</v>
      </c>
      <c r="F10" s="33">
        <v>132835</v>
      </c>
      <c r="G10" s="33">
        <v>5494065</v>
      </c>
      <c r="H10" s="33">
        <v>99372</v>
      </c>
      <c r="I10" s="33">
        <v>1086749</v>
      </c>
      <c r="J10" s="33">
        <v>17503</v>
      </c>
      <c r="K10" s="33">
        <v>120508</v>
      </c>
      <c r="L10" s="33">
        <v>120686</v>
      </c>
      <c r="M10" s="33">
        <v>10758698</v>
      </c>
      <c r="N10" s="33">
        <v>10</v>
      </c>
      <c r="O10" s="33">
        <v>1463</v>
      </c>
      <c r="P10" s="33">
        <v>144</v>
      </c>
      <c r="Q10" s="33">
        <v>4002</v>
      </c>
      <c r="R10" s="33">
        <v>146</v>
      </c>
      <c r="S10" s="35">
        <v>17536</v>
      </c>
      <c r="T10" s="36">
        <v>4</v>
      </c>
    </row>
    <row r="11" spans="1:20" s="43" customFormat="1" ht="18" customHeight="1">
      <c r="A11" s="38">
        <v>5</v>
      </c>
      <c r="B11" s="39">
        <f aca="true" t="shared" si="0" ref="B11:S11">SUM(B13:B24)</f>
        <v>101415</v>
      </c>
      <c r="C11" s="39">
        <f t="shared" si="0"/>
        <v>147627</v>
      </c>
      <c r="D11" s="39">
        <v>17863800</v>
      </c>
      <c r="E11" s="40">
        <v>10</v>
      </c>
      <c r="F11" s="39">
        <f t="shared" si="0"/>
        <v>126620</v>
      </c>
      <c r="G11" s="39">
        <f t="shared" si="0"/>
        <v>5533950</v>
      </c>
      <c r="H11" s="39">
        <f t="shared" si="0"/>
        <v>96419</v>
      </c>
      <c r="I11" s="39">
        <f t="shared" si="0"/>
        <v>1100789</v>
      </c>
      <c r="J11" s="39">
        <f t="shared" si="0"/>
        <v>14693</v>
      </c>
      <c r="K11" s="39">
        <f t="shared" si="0"/>
        <v>109670</v>
      </c>
      <c r="L11" s="39">
        <f t="shared" si="0"/>
        <v>115180</v>
      </c>
      <c r="M11" s="39">
        <f t="shared" si="0"/>
        <v>11092956</v>
      </c>
      <c r="N11" s="39">
        <f t="shared" si="0"/>
        <v>11</v>
      </c>
      <c r="O11" s="39">
        <v>1608</v>
      </c>
      <c r="P11" s="39">
        <f t="shared" si="0"/>
        <v>140</v>
      </c>
      <c r="Q11" s="39">
        <f t="shared" si="0"/>
        <v>4269</v>
      </c>
      <c r="R11" s="39">
        <f t="shared" si="0"/>
        <v>155</v>
      </c>
      <c r="S11" s="41">
        <f t="shared" si="0"/>
        <v>20558</v>
      </c>
      <c r="T11" s="42">
        <v>5</v>
      </c>
    </row>
    <row r="12" spans="1:21" s="43" customFormat="1" ht="18" customHeight="1">
      <c r="A12" s="3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2"/>
      <c r="U12" s="37"/>
    </row>
    <row r="13" spans="1:20" s="37" customFormat="1" ht="18" customHeight="1">
      <c r="A13" s="32" t="s">
        <v>23</v>
      </c>
      <c r="B13" s="33">
        <v>8470</v>
      </c>
      <c r="C13" s="33">
        <v>12385</v>
      </c>
      <c r="D13" s="46">
        <f>G13+I13+K13+M13+O13+Q13+S13</f>
        <v>1107549</v>
      </c>
      <c r="E13" s="47">
        <v>10</v>
      </c>
      <c r="F13" s="33">
        <v>10667</v>
      </c>
      <c r="G13" s="33">
        <v>442208</v>
      </c>
      <c r="H13" s="33">
        <v>8036</v>
      </c>
      <c r="I13" s="33">
        <v>90644</v>
      </c>
      <c r="J13" s="33">
        <v>1241</v>
      </c>
      <c r="K13" s="33">
        <v>8604</v>
      </c>
      <c r="L13" s="33">
        <v>9635</v>
      </c>
      <c r="M13" s="33">
        <v>562828</v>
      </c>
      <c r="N13" s="48">
        <v>1</v>
      </c>
      <c r="O13" s="48">
        <v>125</v>
      </c>
      <c r="P13" s="33">
        <v>47</v>
      </c>
      <c r="Q13" s="33">
        <v>1619</v>
      </c>
      <c r="R13" s="33">
        <v>13</v>
      </c>
      <c r="S13" s="35">
        <v>1521</v>
      </c>
      <c r="T13" s="36">
        <v>4</v>
      </c>
    </row>
    <row r="14" spans="1:20" s="37" customFormat="1" ht="18" customHeight="1">
      <c r="A14" s="49">
        <v>5</v>
      </c>
      <c r="B14" s="33">
        <v>8433</v>
      </c>
      <c r="C14" s="33">
        <v>12291</v>
      </c>
      <c r="D14" s="46">
        <f>G14+I14+K14+M14+O14+Q14+S14</f>
        <v>1120398</v>
      </c>
      <c r="E14" s="47">
        <v>10</v>
      </c>
      <c r="F14" s="33">
        <v>10575</v>
      </c>
      <c r="G14" s="33">
        <v>434742</v>
      </c>
      <c r="H14" s="33">
        <v>8005</v>
      </c>
      <c r="I14" s="33">
        <v>90609</v>
      </c>
      <c r="J14" s="33">
        <v>1194</v>
      </c>
      <c r="K14" s="33">
        <v>8604</v>
      </c>
      <c r="L14" s="33">
        <v>9638</v>
      </c>
      <c r="M14" s="33">
        <v>584852</v>
      </c>
      <c r="N14" s="48">
        <v>0</v>
      </c>
      <c r="O14" s="48">
        <v>0</v>
      </c>
      <c r="P14" s="33">
        <v>10</v>
      </c>
      <c r="Q14" s="33">
        <v>266</v>
      </c>
      <c r="R14" s="33">
        <v>8</v>
      </c>
      <c r="S14" s="35">
        <v>1325</v>
      </c>
      <c r="T14" s="36">
        <v>5</v>
      </c>
    </row>
    <row r="15" spans="1:20" s="37" customFormat="1" ht="18" customHeight="1">
      <c r="A15" s="49">
        <v>6</v>
      </c>
      <c r="B15" s="33">
        <v>8436</v>
      </c>
      <c r="C15" s="33">
        <v>12288</v>
      </c>
      <c r="D15" s="46">
        <f aca="true" t="shared" si="1" ref="D15:D34">G15+I15+K15+M15+O15+Q15+S15</f>
        <v>1423361</v>
      </c>
      <c r="E15" s="47">
        <v>10</v>
      </c>
      <c r="F15" s="33">
        <v>10542</v>
      </c>
      <c r="G15" s="33">
        <v>437772</v>
      </c>
      <c r="H15" s="33">
        <v>8041</v>
      </c>
      <c r="I15" s="33">
        <v>89531</v>
      </c>
      <c r="J15" s="33">
        <v>1224</v>
      </c>
      <c r="K15" s="33">
        <v>9559</v>
      </c>
      <c r="L15" s="33">
        <v>9704</v>
      </c>
      <c r="M15" s="33">
        <v>885005</v>
      </c>
      <c r="N15" s="48">
        <v>1</v>
      </c>
      <c r="O15" s="48">
        <v>100</v>
      </c>
      <c r="P15" s="33">
        <v>3</v>
      </c>
      <c r="Q15" s="33">
        <v>40</v>
      </c>
      <c r="R15" s="33">
        <v>5</v>
      </c>
      <c r="S15" s="35">
        <v>1354</v>
      </c>
      <c r="T15" s="36">
        <v>6</v>
      </c>
    </row>
    <row r="16" spans="1:20" s="37" customFormat="1" ht="18" customHeight="1">
      <c r="A16" s="49">
        <v>7</v>
      </c>
      <c r="B16" s="33">
        <v>8449</v>
      </c>
      <c r="C16" s="33">
        <v>12303</v>
      </c>
      <c r="D16" s="46">
        <f t="shared" si="1"/>
        <v>1434720</v>
      </c>
      <c r="E16" s="47">
        <v>10</v>
      </c>
      <c r="F16" s="33">
        <v>10562</v>
      </c>
      <c r="G16" s="33">
        <v>435754</v>
      </c>
      <c r="H16" s="33">
        <v>8028</v>
      </c>
      <c r="I16" s="33">
        <v>90226</v>
      </c>
      <c r="J16" s="33">
        <v>1211</v>
      </c>
      <c r="K16" s="33">
        <v>11305</v>
      </c>
      <c r="L16" s="33">
        <v>9688</v>
      </c>
      <c r="M16" s="33">
        <v>895640</v>
      </c>
      <c r="N16" s="50">
        <v>2</v>
      </c>
      <c r="O16" s="50">
        <v>341</v>
      </c>
      <c r="P16" s="33">
        <v>3</v>
      </c>
      <c r="Q16" s="33">
        <v>0</v>
      </c>
      <c r="R16" s="33">
        <v>7</v>
      </c>
      <c r="S16" s="35">
        <v>1454</v>
      </c>
      <c r="T16" s="36">
        <v>7</v>
      </c>
    </row>
    <row r="17" spans="1:20" s="37" customFormat="1" ht="18" customHeight="1">
      <c r="A17" s="49">
        <v>8</v>
      </c>
      <c r="B17" s="33">
        <v>8457</v>
      </c>
      <c r="C17" s="33">
        <v>12299</v>
      </c>
      <c r="D17" s="46">
        <f t="shared" si="1"/>
        <v>1514823</v>
      </c>
      <c r="E17" s="47">
        <v>10</v>
      </c>
      <c r="F17" s="33">
        <v>10548</v>
      </c>
      <c r="G17" s="33">
        <v>455033</v>
      </c>
      <c r="H17" s="33">
        <v>8012</v>
      </c>
      <c r="I17" s="33">
        <v>92380</v>
      </c>
      <c r="J17" s="33">
        <v>1213</v>
      </c>
      <c r="K17" s="33">
        <v>6752</v>
      </c>
      <c r="L17" s="33">
        <v>9635</v>
      </c>
      <c r="M17" s="33">
        <v>958309</v>
      </c>
      <c r="N17" s="48">
        <v>1</v>
      </c>
      <c r="O17" s="48">
        <v>146</v>
      </c>
      <c r="P17" s="33">
        <v>6</v>
      </c>
      <c r="Q17" s="33">
        <v>28</v>
      </c>
      <c r="R17" s="33">
        <v>15</v>
      </c>
      <c r="S17" s="35">
        <v>2175</v>
      </c>
      <c r="T17" s="36">
        <v>8</v>
      </c>
    </row>
    <row r="18" spans="1:20" s="37" customFormat="1" ht="18" customHeight="1">
      <c r="A18" s="49">
        <v>9</v>
      </c>
      <c r="B18" s="33">
        <v>8444</v>
      </c>
      <c r="C18" s="33">
        <v>12277</v>
      </c>
      <c r="D18" s="46">
        <f t="shared" si="1"/>
        <v>1504056</v>
      </c>
      <c r="E18" s="47">
        <v>10</v>
      </c>
      <c r="F18" s="33">
        <v>10505</v>
      </c>
      <c r="G18" s="33">
        <v>433108</v>
      </c>
      <c r="H18" s="33">
        <v>8050</v>
      </c>
      <c r="I18" s="33">
        <v>91346</v>
      </c>
      <c r="J18" s="33">
        <v>1215</v>
      </c>
      <c r="K18" s="33">
        <v>10505</v>
      </c>
      <c r="L18" s="33">
        <v>9636</v>
      </c>
      <c r="M18" s="33">
        <v>968115</v>
      </c>
      <c r="N18" s="48">
        <v>0</v>
      </c>
      <c r="O18" s="48">
        <v>0</v>
      </c>
      <c r="P18" s="33">
        <v>3</v>
      </c>
      <c r="Q18" s="33">
        <v>22</v>
      </c>
      <c r="R18" s="33">
        <v>9</v>
      </c>
      <c r="S18" s="35">
        <v>960</v>
      </c>
      <c r="T18" s="36">
        <v>9</v>
      </c>
    </row>
    <row r="19" spans="1:20" s="37" customFormat="1" ht="18" customHeight="1">
      <c r="A19" s="49">
        <v>10</v>
      </c>
      <c r="B19" s="33">
        <v>8457</v>
      </c>
      <c r="C19" s="33">
        <v>12285</v>
      </c>
      <c r="D19" s="46">
        <f t="shared" si="1"/>
        <v>1464828</v>
      </c>
      <c r="E19" s="47">
        <v>10</v>
      </c>
      <c r="F19" s="33">
        <v>10515</v>
      </c>
      <c r="G19" s="33">
        <v>438798</v>
      </c>
      <c r="H19" s="33">
        <v>8030</v>
      </c>
      <c r="I19" s="33">
        <v>95456</v>
      </c>
      <c r="J19" s="33">
        <v>1239</v>
      </c>
      <c r="K19" s="33">
        <v>8762</v>
      </c>
      <c r="L19" s="33">
        <v>9624</v>
      </c>
      <c r="M19" s="33">
        <v>920084</v>
      </c>
      <c r="N19" s="48">
        <v>0</v>
      </c>
      <c r="O19" s="50">
        <v>0</v>
      </c>
      <c r="P19" s="33">
        <v>4</v>
      </c>
      <c r="Q19" s="33">
        <v>39</v>
      </c>
      <c r="R19" s="33">
        <v>12</v>
      </c>
      <c r="S19" s="35">
        <v>1689</v>
      </c>
      <c r="T19" s="36">
        <v>10</v>
      </c>
    </row>
    <row r="20" spans="1:20" s="37" customFormat="1" ht="18" customHeight="1">
      <c r="A20" s="49">
        <v>11</v>
      </c>
      <c r="B20" s="33">
        <v>8453</v>
      </c>
      <c r="C20" s="33">
        <v>12303</v>
      </c>
      <c r="D20" s="46">
        <f t="shared" si="1"/>
        <v>1388247</v>
      </c>
      <c r="E20" s="47">
        <v>10</v>
      </c>
      <c r="F20" s="33">
        <v>10425</v>
      </c>
      <c r="G20" s="33">
        <v>367582</v>
      </c>
      <c r="H20" s="33">
        <v>7957</v>
      </c>
      <c r="I20" s="33">
        <v>94006</v>
      </c>
      <c r="J20" s="33">
        <v>1235</v>
      </c>
      <c r="K20" s="33">
        <v>8817</v>
      </c>
      <c r="L20" s="33">
        <v>9521</v>
      </c>
      <c r="M20" s="33">
        <v>915823</v>
      </c>
      <c r="N20" s="48">
        <v>2</v>
      </c>
      <c r="O20" s="48">
        <v>237</v>
      </c>
      <c r="P20" s="33">
        <v>6</v>
      </c>
      <c r="Q20" s="33">
        <v>72</v>
      </c>
      <c r="R20" s="33">
        <v>13</v>
      </c>
      <c r="S20" s="35">
        <v>1710</v>
      </c>
      <c r="T20" s="36">
        <v>11</v>
      </c>
    </row>
    <row r="21" spans="1:20" s="37" customFormat="1" ht="18" customHeight="1">
      <c r="A21" s="49">
        <v>12</v>
      </c>
      <c r="B21" s="33">
        <v>8448</v>
      </c>
      <c r="C21" s="33">
        <v>12280</v>
      </c>
      <c r="D21" s="46">
        <f t="shared" si="1"/>
        <v>1771545</v>
      </c>
      <c r="E21" s="47">
        <v>10</v>
      </c>
      <c r="F21" s="33">
        <v>10577</v>
      </c>
      <c r="G21" s="33">
        <v>703402</v>
      </c>
      <c r="H21" s="33">
        <v>8084</v>
      </c>
      <c r="I21" s="33">
        <v>91635</v>
      </c>
      <c r="J21" s="33">
        <v>1263</v>
      </c>
      <c r="K21" s="33">
        <v>8674</v>
      </c>
      <c r="L21" s="33">
        <v>9517</v>
      </c>
      <c r="M21" s="33">
        <v>965582</v>
      </c>
      <c r="N21" s="48">
        <v>3</v>
      </c>
      <c r="O21" s="48">
        <v>258</v>
      </c>
      <c r="P21" s="33">
        <v>2</v>
      </c>
      <c r="Q21" s="33">
        <v>9</v>
      </c>
      <c r="R21" s="33">
        <v>18</v>
      </c>
      <c r="S21" s="35">
        <v>1985</v>
      </c>
      <c r="T21" s="36">
        <v>12</v>
      </c>
    </row>
    <row r="22" spans="1:20" s="37" customFormat="1" ht="18" customHeight="1">
      <c r="A22" s="32" t="s">
        <v>24</v>
      </c>
      <c r="B22" s="33">
        <v>8467</v>
      </c>
      <c r="C22" s="33">
        <v>12313</v>
      </c>
      <c r="D22" s="46">
        <v>1483335</v>
      </c>
      <c r="E22" s="47">
        <v>10</v>
      </c>
      <c r="F22" s="33">
        <v>10583</v>
      </c>
      <c r="G22" s="33">
        <v>462120</v>
      </c>
      <c r="H22" s="33">
        <v>8064</v>
      </c>
      <c r="I22" s="33">
        <v>91019</v>
      </c>
      <c r="J22" s="33">
        <v>1233</v>
      </c>
      <c r="K22" s="33">
        <v>9603</v>
      </c>
      <c r="L22" s="33">
        <v>9525</v>
      </c>
      <c r="M22" s="33">
        <v>917988</v>
      </c>
      <c r="N22" s="50">
        <v>1</v>
      </c>
      <c r="O22" s="50">
        <v>40</v>
      </c>
      <c r="P22" s="33">
        <v>4</v>
      </c>
      <c r="Q22" s="33">
        <v>60</v>
      </c>
      <c r="R22" s="33">
        <v>18</v>
      </c>
      <c r="S22" s="35">
        <v>2145</v>
      </c>
      <c r="T22" s="36">
        <v>1</v>
      </c>
    </row>
    <row r="23" spans="1:20" s="37" customFormat="1" ht="18" customHeight="1">
      <c r="A23" s="32">
        <v>2</v>
      </c>
      <c r="B23" s="33">
        <v>8453</v>
      </c>
      <c r="C23" s="33">
        <v>12296</v>
      </c>
      <c r="D23" s="46">
        <f t="shared" si="1"/>
        <v>1529464</v>
      </c>
      <c r="E23" s="47">
        <v>10</v>
      </c>
      <c r="F23" s="33">
        <v>10555</v>
      </c>
      <c r="G23" s="33">
        <v>453850</v>
      </c>
      <c r="H23" s="33">
        <v>8082</v>
      </c>
      <c r="I23" s="33">
        <v>91801</v>
      </c>
      <c r="J23" s="33">
        <v>1253</v>
      </c>
      <c r="K23" s="33">
        <v>10347</v>
      </c>
      <c r="L23" s="33">
        <v>9521</v>
      </c>
      <c r="M23" s="33">
        <v>970578</v>
      </c>
      <c r="N23" s="48">
        <v>0</v>
      </c>
      <c r="O23" s="48">
        <v>0</v>
      </c>
      <c r="P23" s="33">
        <v>9</v>
      </c>
      <c r="Q23" s="33">
        <v>168</v>
      </c>
      <c r="R23" s="33">
        <v>24</v>
      </c>
      <c r="S23" s="35">
        <v>2720</v>
      </c>
      <c r="T23" s="36">
        <v>2</v>
      </c>
    </row>
    <row r="24" spans="1:20" s="37" customFormat="1" ht="18" customHeight="1">
      <c r="A24" s="32">
        <v>3</v>
      </c>
      <c r="B24" s="33">
        <v>8448</v>
      </c>
      <c r="C24" s="33">
        <v>12307</v>
      </c>
      <c r="D24" s="46">
        <f t="shared" si="1"/>
        <v>2121473</v>
      </c>
      <c r="E24" s="47">
        <v>10</v>
      </c>
      <c r="F24" s="33">
        <v>10566</v>
      </c>
      <c r="G24" s="33">
        <v>469581</v>
      </c>
      <c r="H24" s="33">
        <v>8030</v>
      </c>
      <c r="I24" s="33">
        <v>92136</v>
      </c>
      <c r="J24" s="33">
        <v>1172</v>
      </c>
      <c r="K24" s="33">
        <v>8138</v>
      </c>
      <c r="L24" s="33">
        <v>9536</v>
      </c>
      <c r="M24" s="33">
        <v>1548152</v>
      </c>
      <c r="N24" s="48">
        <v>0</v>
      </c>
      <c r="O24" s="48">
        <v>0</v>
      </c>
      <c r="P24" s="33">
        <v>43</v>
      </c>
      <c r="Q24" s="33">
        <v>1946</v>
      </c>
      <c r="R24" s="33">
        <v>13</v>
      </c>
      <c r="S24" s="35">
        <v>1520</v>
      </c>
      <c r="T24" s="36">
        <v>3</v>
      </c>
    </row>
    <row r="25" spans="1:20" s="37" customFormat="1" ht="18" customHeight="1">
      <c r="A25" s="51"/>
      <c r="B25" s="33"/>
      <c r="C25" s="33"/>
      <c r="D25" s="46"/>
      <c r="E25" s="33"/>
      <c r="F25" s="33"/>
      <c r="G25" s="33"/>
      <c r="H25" s="33"/>
      <c r="I25" s="33"/>
      <c r="J25" s="33"/>
      <c r="K25" s="33"/>
      <c r="L25" s="33"/>
      <c r="M25" s="33"/>
      <c r="N25" s="50"/>
      <c r="O25" s="33"/>
      <c r="P25" s="33"/>
      <c r="Q25" s="33"/>
      <c r="R25" s="33"/>
      <c r="S25" s="35"/>
      <c r="T25" s="52"/>
    </row>
    <row r="26" spans="1:20" s="37" customFormat="1" ht="18" customHeight="1">
      <c r="A26" s="49" t="s">
        <v>25</v>
      </c>
      <c r="B26" s="33">
        <v>31216</v>
      </c>
      <c r="C26" s="33">
        <v>49327</v>
      </c>
      <c r="D26" s="46">
        <v>5836127</v>
      </c>
      <c r="E26" s="47">
        <v>9.8</v>
      </c>
      <c r="F26" s="33">
        <v>44438</v>
      </c>
      <c r="G26" s="33">
        <v>1916110</v>
      </c>
      <c r="H26" s="33">
        <v>38016</v>
      </c>
      <c r="I26" s="33">
        <v>496700</v>
      </c>
      <c r="J26" s="33">
        <v>6369</v>
      </c>
      <c r="K26" s="33">
        <v>49159</v>
      </c>
      <c r="L26" s="33">
        <v>36482</v>
      </c>
      <c r="M26" s="33">
        <v>3366464</v>
      </c>
      <c r="N26" s="48">
        <v>3</v>
      </c>
      <c r="O26" s="48">
        <v>262</v>
      </c>
      <c r="P26" s="33">
        <v>74</v>
      </c>
      <c r="Q26" s="33">
        <v>1685</v>
      </c>
      <c r="R26" s="33">
        <v>47</v>
      </c>
      <c r="S26" s="35">
        <v>5746</v>
      </c>
      <c r="T26" s="36" t="s">
        <v>26</v>
      </c>
    </row>
    <row r="27" spans="1:20" s="37" customFormat="1" ht="18" customHeight="1">
      <c r="A27" s="49" t="s">
        <v>27</v>
      </c>
      <c r="B27" s="33">
        <v>24358</v>
      </c>
      <c r="C27" s="33">
        <v>32038</v>
      </c>
      <c r="D27" s="46">
        <v>4642479</v>
      </c>
      <c r="E27" s="47">
        <v>20.6</v>
      </c>
      <c r="F27" s="33">
        <v>27589</v>
      </c>
      <c r="G27" s="33">
        <v>1427237</v>
      </c>
      <c r="H27" s="33">
        <v>25852</v>
      </c>
      <c r="I27" s="33">
        <v>333529</v>
      </c>
      <c r="J27" s="33">
        <v>1915</v>
      </c>
      <c r="K27" s="33">
        <v>14878</v>
      </c>
      <c r="L27" s="33">
        <v>26996</v>
      </c>
      <c r="M27" s="33">
        <v>2858425</v>
      </c>
      <c r="N27" s="50">
        <v>1</v>
      </c>
      <c r="O27" s="33">
        <v>242</v>
      </c>
      <c r="P27" s="33">
        <v>3</v>
      </c>
      <c r="Q27" s="33">
        <v>240</v>
      </c>
      <c r="R27" s="33">
        <v>55</v>
      </c>
      <c r="S27" s="35">
        <v>7929</v>
      </c>
      <c r="T27" s="36" t="s">
        <v>28</v>
      </c>
    </row>
    <row r="28" spans="1:20" s="37" customFormat="1" ht="18" customHeight="1">
      <c r="A28" s="49" t="s">
        <v>29</v>
      </c>
      <c r="B28" s="33">
        <v>7651</v>
      </c>
      <c r="C28" s="33">
        <v>11022</v>
      </c>
      <c r="D28" s="46">
        <v>1461972</v>
      </c>
      <c r="E28" s="47">
        <v>13.8</v>
      </c>
      <c r="F28" s="33">
        <v>9127</v>
      </c>
      <c r="G28" s="33">
        <v>420406</v>
      </c>
      <c r="H28" s="33">
        <v>7366</v>
      </c>
      <c r="I28" s="33">
        <v>67798</v>
      </c>
      <c r="J28" s="33">
        <v>1205</v>
      </c>
      <c r="K28" s="33">
        <v>9402</v>
      </c>
      <c r="L28" s="33">
        <v>9000</v>
      </c>
      <c r="M28" s="33">
        <v>960723</v>
      </c>
      <c r="N28" s="48">
        <v>1</v>
      </c>
      <c r="O28" s="48">
        <v>277</v>
      </c>
      <c r="P28" s="33">
        <v>9</v>
      </c>
      <c r="Q28" s="33">
        <v>304</v>
      </c>
      <c r="R28" s="33">
        <v>20</v>
      </c>
      <c r="S28" s="35">
        <v>3063</v>
      </c>
      <c r="T28" s="36" t="s">
        <v>30</v>
      </c>
    </row>
    <row r="29" spans="1:20" s="37" customFormat="1" ht="18" customHeight="1">
      <c r="A29" s="49" t="s">
        <v>31</v>
      </c>
      <c r="B29" s="33">
        <v>3685</v>
      </c>
      <c r="C29" s="53">
        <v>5546</v>
      </c>
      <c r="D29" s="46">
        <v>596119</v>
      </c>
      <c r="E29" s="47">
        <v>7.2</v>
      </c>
      <c r="F29" s="33">
        <v>4804</v>
      </c>
      <c r="G29" s="33">
        <v>172684</v>
      </c>
      <c r="H29" s="33">
        <v>3459</v>
      </c>
      <c r="I29" s="33">
        <v>35506</v>
      </c>
      <c r="J29" s="33">
        <v>825</v>
      </c>
      <c r="K29" s="33">
        <v>4300</v>
      </c>
      <c r="L29" s="33">
        <v>3981</v>
      </c>
      <c r="M29" s="33">
        <v>382385</v>
      </c>
      <c r="N29" s="50">
        <v>3</v>
      </c>
      <c r="O29" s="33">
        <v>341</v>
      </c>
      <c r="P29" s="33">
        <v>9</v>
      </c>
      <c r="Q29" s="33">
        <v>270</v>
      </c>
      <c r="R29" s="33">
        <v>6</v>
      </c>
      <c r="S29" s="35">
        <v>625</v>
      </c>
      <c r="T29" s="36" t="s">
        <v>32</v>
      </c>
    </row>
    <row r="30" spans="1:20" s="37" customFormat="1" ht="18" customHeight="1">
      <c r="A30" s="49" t="s">
        <v>33</v>
      </c>
      <c r="B30" s="33">
        <v>3618</v>
      </c>
      <c r="C30" s="54">
        <v>5548</v>
      </c>
      <c r="D30" s="46">
        <f t="shared" si="1"/>
        <v>565085</v>
      </c>
      <c r="E30" s="47">
        <v>8.9</v>
      </c>
      <c r="F30" s="33">
        <v>4874</v>
      </c>
      <c r="G30" s="33">
        <v>196778</v>
      </c>
      <c r="H30" s="33">
        <v>3902</v>
      </c>
      <c r="I30" s="33">
        <v>35122</v>
      </c>
      <c r="J30" s="33">
        <v>822</v>
      </c>
      <c r="K30" s="33">
        <v>4821</v>
      </c>
      <c r="L30" s="33">
        <v>3905</v>
      </c>
      <c r="M30" s="33">
        <v>327624</v>
      </c>
      <c r="N30" s="50">
        <v>2</v>
      </c>
      <c r="O30" s="33">
        <v>237</v>
      </c>
      <c r="P30" s="33">
        <v>13</v>
      </c>
      <c r="Q30" s="33">
        <v>390</v>
      </c>
      <c r="R30" s="48">
        <v>1</v>
      </c>
      <c r="S30" s="55">
        <v>113</v>
      </c>
      <c r="T30" s="36" t="s">
        <v>34</v>
      </c>
    </row>
    <row r="31" spans="1:20" s="37" customFormat="1" ht="18" customHeight="1">
      <c r="A31" s="49" t="s">
        <v>35</v>
      </c>
      <c r="B31" s="33">
        <v>2935</v>
      </c>
      <c r="C31" s="33">
        <v>4147</v>
      </c>
      <c r="D31" s="46">
        <f t="shared" si="1"/>
        <v>449114</v>
      </c>
      <c r="E31" s="47">
        <v>9.3</v>
      </c>
      <c r="F31" s="33">
        <v>3378</v>
      </c>
      <c r="G31" s="33">
        <v>143660</v>
      </c>
      <c r="H31" s="33">
        <v>2415</v>
      </c>
      <c r="I31" s="33">
        <v>26775</v>
      </c>
      <c r="J31" s="33">
        <v>410</v>
      </c>
      <c r="K31" s="33">
        <v>2632</v>
      </c>
      <c r="L31" s="33">
        <v>3056</v>
      </c>
      <c r="M31" s="33">
        <v>275288</v>
      </c>
      <c r="N31" s="48">
        <v>1</v>
      </c>
      <c r="O31" s="48">
        <v>249</v>
      </c>
      <c r="P31" s="33">
        <v>10</v>
      </c>
      <c r="Q31" s="50">
        <v>249</v>
      </c>
      <c r="R31" s="50">
        <v>2</v>
      </c>
      <c r="S31" s="35">
        <v>261</v>
      </c>
      <c r="T31" s="36" t="s">
        <v>36</v>
      </c>
    </row>
    <row r="32" spans="1:20" s="37" customFormat="1" ht="18" customHeight="1">
      <c r="A32" s="49" t="s">
        <v>37</v>
      </c>
      <c r="B32" s="33">
        <v>2049</v>
      </c>
      <c r="C32" s="33">
        <v>2914</v>
      </c>
      <c r="D32" s="46">
        <f t="shared" si="1"/>
        <v>330401</v>
      </c>
      <c r="E32" s="47">
        <v>9.4</v>
      </c>
      <c r="F32" s="33">
        <v>2207</v>
      </c>
      <c r="G32" s="33">
        <v>97479</v>
      </c>
      <c r="H32" s="33">
        <v>1670</v>
      </c>
      <c r="I32" s="33">
        <v>14147</v>
      </c>
      <c r="J32" s="33">
        <v>294</v>
      </c>
      <c r="K32" s="33">
        <v>2185</v>
      </c>
      <c r="L32" s="33">
        <v>2234</v>
      </c>
      <c r="M32" s="33">
        <v>216282</v>
      </c>
      <c r="N32" s="48">
        <v>0</v>
      </c>
      <c r="O32" s="48">
        <v>0</v>
      </c>
      <c r="P32" s="48">
        <v>2</v>
      </c>
      <c r="Q32" s="48">
        <v>60</v>
      </c>
      <c r="R32" s="33">
        <v>2</v>
      </c>
      <c r="S32" s="35">
        <v>248</v>
      </c>
      <c r="T32" s="36" t="s">
        <v>38</v>
      </c>
    </row>
    <row r="33" spans="1:20" s="37" customFormat="1" ht="18" customHeight="1">
      <c r="A33" s="49" t="s">
        <v>39</v>
      </c>
      <c r="B33" s="33">
        <v>1356</v>
      </c>
      <c r="C33" s="33">
        <v>1920</v>
      </c>
      <c r="D33" s="46">
        <f t="shared" si="1"/>
        <v>199525</v>
      </c>
      <c r="E33" s="47">
        <v>8.4</v>
      </c>
      <c r="F33" s="33">
        <v>1609</v>
      </c>
      <c r="G33" s="33">
        <v>60629</v>
      </c>
      <c r="H33" s="33">
        <v>1004</v>
      </c>
      <c r="I33" s="33">
        <v>7444</v>
      </c>
      <c r="J33" s="33">
        <v>159</v>
      </c>
      <c r="K33" s="33">
        <v>1204</v>
      </c>
      <c r="L33" s="33">
        <v>1443</v>
      </c>
      <c r="M33" s="33">
        <v>129962</v>
      </c>
      <c r="N33" s="48">
        <v>0</v>
      </c>
      <c r="O33" s="48">
        <v>0</v>
      </c>
      <c r="P33" s="48">
        <v>1</v>
      </c>
      <c r="Q33" s="48">
        <v>30</v>
      </c>
      <c r="R33" s="33">
        <v>3</v>
      </c>
      <c r="S33" s="35">
        <v>256</v>
      </c>
      <c r="T33" s="36" t="s">
        <v>40</v>
      </c>
    </row>
    <row r="34" spans="1:20" s="37" customFormat="1" ht="18" customHeight="1">
      <c r="A34" s="56" t="s">
        <v>41</v>
      </c>
      <c r="B34" s="33">
        <v>826</v>
      </c>
      <c r="C34" s="33">
        <v>1045</v>
      </c>
      <c r="D34" s="46">
        <f t="shared" si="1"/>
        <v>135324</v>
      </c>
      <c r="E34" s="47">
        <v>4.5</v>
      </c>
      <c r="F34" s="33">
        <v>733</v>
      </c>
      <c r="G34" s="33">
        <v>33189</v>
      </c>
      <c r="H34" s="33">
        <v>327</v>
      </c>
      <c r="I34" s="33">
        <v>2551</v>
      </c>
      <c r="J34" s="48">
        <v>61</v>
      </c>
      <c r="K34" s="48">
        <v>484</v>
      </c>
      <c r="L34" s="33">
        <v>893</v>
      </c>
      <c r="M34" s="33">
        <v>99005</v>
      </c>
      <c r="N34" s="48">
        <v>0</v>
      </c>
      <c r="O34" s="48">
        <v>0</v>
      </c>
      <c r="P34" s="48">
        <v>1</v>
      </c>
      <c r="Q34" s="48">
        <v>30</v>
      </c>
      <c r="R34" s="48">
        <v>1</v>
      </c>
      <c r="S34" s="55">
        <v>65</v>
      </c>
      <c r="T34" s="36" t="s">
        <v>42</v>
      </c>
    </row>
    <row r="35" spans="1:20" s="37" customFormat="1" ht="18" customHeight="1">
      <c r="A35" s="49" t="s">
        <v>43</v>
      </c>
      <c r="B35" s="33">
        <v>978</v>
      </c>
      <c r="C35" s="33">
        <v>1430</v>
      </c>
      <c r="D35" s="46">
        <v>176971</v>
      </c>
      <c r="E35" s="47">
        <v>5.4</v>
      </c>
      <c r="F35" s="33">
        <v>1122</v>
      </c>
      <c r="G35" s="33">
        <v>42854</v>
      </c>
      <c r="H35" s="33">
        <v>624</v>
      </c>
      <c r="I35" s="33">
        <v>5740</v>
      </c>
      <c r="J35" s="33">
        <v>133</v>
      </c>
      <c r="K35" s="33">
        <v>1063</v>
      </c>
      <c r="L35" s="33">
        <v>1223</v>
      </c>
      <c r="M35" s="33">
        <v>127003</v>
      </c>
      <c r="N35" s="48">
        <v>0</v>
      </c>
      <c r="O35" s="48">
        <v>0</v>
      </c>
      <c r="P35" s="48">
        <v>2</v>
      </c>
      <c r="Q35" s="48">
        <v>50</v>
      </c>
      <c r="R35" s="33">
        <v>2</v>
      </c>
      <c r="S35" s="35">
        <v>262</v>
      </c>
      <c r="T35" s="36" t="s">
        <v>44</v>
      </c>
    </row>
    <row r="36" spans="1:20" s="37" customFormat="1" ht="18" customHeight="1">
      <c r="A36" s="49" t="s">
        <v>45</v>
      </c>
      <c r="B36" s="33">
        <v>3394</v>
      </c>
      <c r="C36" s="33">
        <v>4718</v>
      </c>
      <c r="D36" s="46">
        <v>531965</v>
      </c>
      <c r="E36" s="47">
        <v>7.8</v>
      </c>
      <c r="F36" s="33">
        <v>3479</v>
      </c>
      <c r="G36" s="33">
        <v>149501</v>
      </c>
      <c r="H36" s="33">
        <v>2121</v>
      </c>
      <c r="I36" s="33">
        <v>9899</v>
      </c>
      <c r="J36" s="33">
        <v>395</v>
      </c>
      <c r="K36" s="33">
        <v>3082</v>
      </c>
      <c r="L36" s="33">
        <v>3696</v>
      </c>
      <c r="M36" s="33">
        <v>369024</v>
      </c>
      <c r="N36" s="48">
        <v>0</v>
      </c>
      <c r="O36" s="48">
        <v>0</v>
      </c>
      <c r="P36" s="48">
        <v>2</v>
      </c>
      <c r="Q36" s="48">
        <v>63</v>
      </c>
      <c r="R36" s="33">
        <v>3</v>
      </c>
      <c r="S36" s="35">
        <v>395</v>
      </c>
      <c r="T36" s="36" t="s">
        <v>46</v>
      </c>
    </row>
    <row r="37" spans="1:20" s="37" customFormat="1" ht="18" customHeight="1">
      <c r="A37" s="49" t="s">
        <v>47</v>
      </c>
      <c r="B37" s="57">
        <v>3750</v>
      </c>
      <c r="C37" s="58">
        <v>4983</v>
      </c>
      <c r="D37" s="59">
        <v>2938718</v>
      </c>
      <c r="E37" s="60">
        <v>5.6</v>
      </c>
      <c r="F37" s="58">
        <v>4051</v>
      </c>
      <c r="G37" s="58">
        <v>873423</v>
      </c>
      <c r="H37" s="58">
        <v>1283</v>
      </c>
      <c r="I37" s="58">
        <v>12106</v>
      </c>
      <c r="J37" s="58">
        <v>179</v>
      </c>
      <c r="K37" s="58">
        <v>1389</v>
      </c>
      <c r="L37" s="58">
        <v>4395</v>
      </c>
      <c r="M37" s="58">
        <v>1980771</v>
      </c>
      <c r="N37" s="61">
        <v>0</v>
      </c>
      <c r="O37" s="61">
        <v>0</v>
      </c>
      <c r="P37" s="61">
        <v>5</v>
      </c>
      <c r="Q37" s="58">
        <v>150</v>
      </c>
      <c r="R37" s="58">
        <v>2</v>
      </c>
      <c r="S37" s="62">
        <v>256</v>
      </c>
      <c r="T37" s="36" t="s">
        <v>48</v>
      </c>
    </row>
    <row r="38" spans="1:20" s="37" customFormat="1" ht="18" customHeight="1">
      <c r="A38" s="49" t="s">
        <v>49</v>
      </c>
      <c r="B38" s="57"/>
      <c r="C38" s="58"/>
      <c r="D38" s="59"/>
      <c r="E38" s="60"/>
      <c r="F38" s="58"/>
      <c r="G38" s="58"/>
      <c r="H38" s="58"/>
      <c r="I38" s="58"/>
      <c r="J38" s="58"/>
      <c r="K38" s="58"/>
      <c r="L38" s="58"/>
      <c r="M38" s="58"/>
      <c r="N38" s="61"/>
      <c r="O38" s="61"/>
      <c r="P38" s="61"/>
      <c r="Q38" s="58"/>
      <c r="R38" s="58"/>
      <c r="S38" s="62"/>
      <c r="T38" s="36" t="s">
        <v>50</v>
      </c>
    </row>
    <row r="39" spans="1:20" s="37" customFormat="1" ht="18" customHeight="1">
      <c r="A39" s="49" t="s">
        <v>51</v>
      </c>
      <c r="B39" s="57">
        <v>3014</v>
      </c>
      <c r="C39" s="58">
        <v>4231</v>
      </c>
      <c r="D39" s="59"/>
      <c r="E39" s="60">
        <v>6.4</v>
      </c>
      <c r="F39" s="58">
        <v>3464</v>
      </c>
      <c r="G39" s="58"/>
      <c r="H39" s="58">
        <v>1899</v>
      </c>
      <c r="I39" s="58">
        <v>12559</v>
      </c>
      <c r="J39" s="58">
        <v>272</v>
      </c>
      <c r="K39" s="58">
        <v>2083</v>
      </c>
      <c r="L39" s="58">
        <v>3543</v>
      </c>
      <c r="M39" s="58"/>
      <c r="N39" s="61">
        <v>0</v>
      </c>
      <c r="O39" s="61">
        <v>0</v>
      </c>
      <c r="P39" s="61">
        <v>4</v>
      </c>
      <c r="Q39" s="61">
        <v>120</v>
      </c>
      <c r="R39" s="61">
        <v>3</v>
      </c>
      <c r="S39" s="62">
        <v>405</v>
      </c>
      <c r="T39" s="36" t="s">
        <v>26</v>
      </c>
    </row>
    <row r="40" spans="1:20" s="37" customFormat="1" ht="18" customHeight="1">
      <c r="A40" s="49" t="s">
        <v>52</v>
      </c>
      <c r="B40" s="57"/>
      <c r="C40" s="58"/>
      <c r="D40" s="59"/>
      <c r="E40" s="60"/>
      <c r="F40" s="58"/>
      <c r="G40" s="58"/>
      <c r="H40" s="58"/>
      <c r="I40" s="58"/>
      <c r="J40" s="58"/>
      <c r="K40" s="58"/>
      <c r="L40" s="58"/>
      <c r="M40" s="58"/>
      <c r="N40" s="61"/>
      <c r="O40" s="61"/>
      <c r="P40" s="61"/>
      <c r="Q40" s="61"/>
      <c r="R40" s="61"/>
      <c r="S40" s="62"/>
      <c r="T40" s="36" t="s">
        <v>53</v>
      </c>
    </row>
    <row r="41" spans="1:20" s="37" customFormat="1" ht="18" customHeight="1">
      <c r="A41" s="49" t="s">
        <v>54</v>
      </c>
      <c r="B41" s="33">
        <v>2140</v>
      </c>
      <c r="C41" s="33">
        <v>3052</v>
      </c>
      <c r="D41" s="59"/>
      <c r="E41" s="47">
        <v>6.8</v>
      </c>
      <c r="F41" s="33">
        <v>2516</v>
      </c>
      <c r="G41" s="58"/>
      <c r="H41" s="33">
        <v>966</v>
      </c>
      <c r="I41" s="33">
        <v>6614</v>
      </c>
      <c r="J41" s="33">
        <v>219</v>
      </c>
      <c r="K41" s="33">
        <v>1439</v>
      </c>
      <c r="L41" s="33">
        <v>2371</v>
      </c>
      <c r="M41" s="58"/>
      <c r="N41" s="48">
        <v>0</v>
      </c>
      <c r="O41" s="48">
        <v>0</v>
      </c>
      <c r="P41" s="48">
        <v>3</v>
      </c>
      <c r="Q41" s="48">
        <v>88</v>
      </c>
      <c r="R41" s="48">
        <v>2</v>
      </c>
      <c r="S41" s="55">
        <v>202</v>
      </c>
      <c r="T41" s="36" t="s">
        <v>55</v>
      </c>
    </row>
    <row r="42" spans="1:20" s="37" customFormat="1" ht="18" customHeight="1">
      <c r="A42" s="49" t="s">
        <v>56</v>
      </c>
      <c r="B42" s="57">
        <v>4897</v>
      </c>
      <c r="C42" s="58">
        <v>7300</v>
      </c>
      <c r="D42" s="59"/>
      <c r="E42" s="60">
        <v>8.9</v>
      </c>
      <c r="F42" s="58">
        <v>6328</v>
      </c>
      <c r="G42" s="58"/>
      <c r="H42" s="58">
        <v>3057</v>
      </c>
      <c r="I42" s="58">
        <v>19142</v>
      </c>
      <c r="J42" s="58">
        <v>655</v>
      </c>
      <c r="K42" s="58">
        <v>4669</v>
      </c>
      <c r="L42" s="58">
        <v>5942</v>
      </c>
      <c r="M42" s="58"/>
      <c r="N42" s="61">
        <v>0</v>
      </c>
      <c r="O42" s="61">
        <v>0</v>
      </c>
      <c r="P42" s="61">
        <v>0</v>
      </c>
      <c r="Q42" s="61">
        <v>210</v>
      </c>
      <c r="R42" s="61">
        <v>0</v>
      </c>
      <c r="S42" s="62">
        <v>271</v>
      </c>
      <c r="T42" s="36" t="s">
        <v>57</v>
      </c>
    </row>
    <row r="43" spans="1:20" s="37" customFormat="1" ht="18" customHeight="1">
      <c r="A43" s="56" t="s">
        <v>58</v>
      </c>
      <c r="B43" s="57"/>
      <c r="C43" s="58"/>
      <c r="D43" s="59"/>
      <c r="E43" s="60"/>
      <c r="F43" s="58"/>
      <c r="G43" s="58"/>
      <c r="H43" s="58"/>
      <c r="I43" s="58"/>
      <c r="J43" s="58"/>
      <c r="K43" s="58"/>
      <c r="L43" s="58"/>
      <c r="M43" s="58"/>
      <c r="N43" s="61"/>
      <c r="O43" s="61"/>
      <c r="P43" s="61"/>
      <c r="Q43" s="61"/>
      <c r="R43" s="61"/>
      <c r="S43" s="62"/>
      <c r="T43" s="36" t="s">
        <v>59</v>
      </c>
    </row>
    <row r="44" spans="1:20" s="37" customFormat="1" ht="18" customHeight="1">
      <c r="A44" s="56" t="s">
        <v>60</v>
      </c>
      <c r="B44" s="57">
        <v>2800</v>
      </c>
      <c r="C44" s="58">
        <v>4542</v>
      </c>
      <c r="D44" s="59"/>
      <c r="E44" s="60">
        <v>7.7</v>
      </c>
      <c r="F44" s="58">
        <v>3835</v>
      </c>
      <c r="G44" s="58"/>
      <c r="H44" s="58">
        <v>1506</v>
      </c>
      <c r="I44" s="58">
        <v>8262</v>
      </c>
      <c r="J44" s="58">
        <v>498</v>
      </c>
      <c r="K44" s="58">
        <v>4693</v>
      </c>
      <c r="L44" s="58">
        <v>3071</v>
      </c>
      <c r="M44" s="58"/>
      <c r="N44" s="61">
        <v>0</v>
      </c>
      <c r="O44" s="61">
        <v>0</v>
      </c>
      <c r="P44" s="58">
        <v>2</v>
      </c>
      <c r="Q44" s="58">
        <v>270</v>
      </c>
      <c r="R44" s="58">
        <v>5</v>
      </c>
      <c r="S44" s="62">
        <v>461</v>
      </c>
      <c r="T44" s="63" t="s">
        <v>61</v>
      </c>
    </row>
    <row r="45" spans="1:20" s="37" customFormat="1" ht="18" customHeight="1">
      <c r="A45" s="49" t="s">
        <v>62</v>
      </c>
      <c r="B45" s="57"/>
      <c r="C45" s="58"/>
      <c r="D45" s="59"/>
      <c r="E45" s="60"/>
      <c r="F45" s="58"/>
      <c r="G45" s="58"/>
      <c r="H45" s="58"/>
      <c r="I45" s="58"/>
      <c r="J45" s="58"/>
      <c r="K45" s="58"/>
      <c r="L45" s="58"/>
      <c r="M45" s="58"/>
      <c r="N45" s="61"/>
      <c r="O45" s="61"/>
      <c r="P45" s="58"/>
      <c r="Q45" s="58"/>
      <c r="R45" s="58"/>
      <c r="S45" s="62"/>
      <c r="T45" s="36" t="s">
        <v>32</v>
      </c>
    </row>
    <row r="46" spans="1:20" s="37" customFormat="1" ht="18" customHeight="1">
      <c r="A46" s="49" t="s">
        <v>63</v>
      </c>
      <c r="B46" s="57">
        <v>2721</v>
      </c>
      <c r="C46" s="58">
        <v>3864</v>
      </c>
      <c r="D46" s="59"/>
      <c r="E46" s="60">
        <v>7.2</v>
      </c>
      <c r="F46" s="58">
        <v>3066</v>
      </c>
      <c r="G46" s="58"/>
      <c r="H46" s="58">
        <v>952</v>
      </c>
      <c r="I46" s="58">
        <v>6895</v>
      </c>
      <c r="J46" s="58">
        <v>282</v>
      </c>
      <c r="K46" s="58">
        <v>2179</v>
      </c>
      <c r="L46" s="58">
        <v>2967</v>
      </c>
      <c r="M46" s="58"/>
      <c r="N46" s="58">
        <v>0</v>
      </c>
      <c r="O46" s="58">
        <v>0</v>
      </c>
      <c r="P46" s="58">
        <v>0</v>
      </c>
      <c r="Q46" s="58">
        <v>60</v>
      </c>
      <c r="R46" s="58">
        <v>1</v>
      </c>
      <c r="S46" s="62">
        <v>0</v>
      </c>
      <c r="T46" s="36" t="s">
        <v>64</v>
      </c>
    </row>
    <row r="47" spans="1:20" s="37" customFormat="1" ht="18" customHeight="1">
      <c r="A47" s="49" t="s">
        <v>65</v>
      </c>
      <c r="B47" s="57"/>
      <c r="C47" s="58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2"/>
      <c r="T47" s="36" t="s">
        <v>66</v>
      </c>
    </row>
    <row r="48" spans="1:20" s="37" customFormat="1" ht="18" customHeight="1">
      <c r="A48" s="64" t="s">
        <v>67</v>
      </c>
      <c r="B48" s="65"/>
      <c r="C48" s="66"/>
      <c r="D48" s="67"/>
      <c r="E48" s="6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9"/>
      <c r="T48" s="70" t="s">
        <v>46</v>
      </c>
    </row>
    <row r="49" spans="1:20" s="37" customFormat="1" ht="18" customHeight="1">
      <c r="A49" s="71" t="s">
        <v>68</v>
      </c>
      <c r="B49" s="52"/>
      <c r="C49" s="52"/>
      <c r="E49" s="72"/>
      <c r="F49" s="3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s="37" customFormat="1" ht="18" customHeight="1">
      <c r="A50" s="71"/>
      <c r="B50" s="52"/>
      <c r="C50" s="52"/>
      <c r="E50" s="72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8" customHeight="1">
      <c r="A51" s="1"/>
      <c r="B51" s="2"/>
      <c r="C51" s="2"/>
      <c r="D51" s="73"/>
      <c r="E51" s="3"/>
      <c r="F51" s="2"/>
      <c r="G51" s="74"/>
      <c r="H51" s="2"/>
      <c r="I51" s="74"/>
      <c r="J51" s="2"/>
      <c r="K51" s="74"/>
      <c r="L51" s="2"/>
      <c r="M51" s="74"/>
      <c r="N51" s="2"/>
      <c r="O51" s="74"/>
      <c r="P51" s="2"/>
      <c r="Q51" s="74"/>
      <c r="R51" s="2"/>
      <c r="S51" s="74"/>
      <c r="T51" s="2"/>
    </row>
  </sheetData>
  <sheetProtection/>
  <mergeCells count="78">
    <mergeCell ref="R46:R48"/>
    <mergeCell ref="S46:S48"/>
    <mergeCell ref="K46:K48"/>
    <mergeCell ref="L46:L48"/>
    <mergeCell ref="N46:N48"/>
    <mergeCell ref="O46:O48"/>
    <mergeCell ref="P46:P48"/>
    <mergeCell ref="Q46:Q48"/>
    <mergeCell ref="Q44:Q45"/>
    <mergeCell ref="R44:R45"/>
    <mergeCell ref="S44:S45"/>
    <mergeCell ref="B46:B48"/>
    <mergeCell ref="C46:C48"/>
    <mergeCell ref="E46:E48"/>
    <mergeCell ref="F46:F48"/>
    <mergeCell ref="H46:H48"/>
    <mergeCell ref="I46:I48"/>
    <mergeCell ref="J46:J48"/>
    <mergeCell ref="J44:J45"/>
    <mergeCell ref="K44:K45"/>
    <mergeCell ref="L44:L45"/>
    <mergeCell ref="N44:N45"/>
    <mergeCell ref="O44:O45"/>
    <mergeCell ref="P44:P45"/>
    <mergeCell ref="B44:B45"/>
    <mergeCell ref="C44:C45"/>
    <mergeCell ref="E44:E45"/>
    <mergeCell ref="F44:F45"/>
    <mergeCell ref="H44:H45"/>
    <mergeCell ref="I44:I45"/>
    <mergeCell ref="N42:N43"/>
    <mergeCell ref="O42:O43"/>
    <mergeCell ref="P42:P43"/>
    <mergeCell ref="Q42:Q43"/>
    <mergeCell ref="R42:R43"/>
    <mergeCell ref="S42:S43"/>
    <mergeCell ref="S39:S40"/>
    <mergeCell ref="B42:B43"/>
    <mergeCell ref="C42:C43"/>
    <mergeCell ref="E42:E43"/>
    <mergeCell ref="F42:F43"/>
    <mergeCell ref="H42:H43"/>
    <mergeCell ref="I42:I43"/>
    <mergeCell ref="J42:J43"/>
    <mergeCell ref="K42:K43"/>
    <mergeCell ref="L42:L43"/>
    <mergeCell ref="L39:L40"/>
    <mergeCell ref="N39:N40"/>
    <mergeCell ref="O39:O40"/>
    <mergeCell ref="P39:P40"/>
    <mergeCell ref="Q39:Q40"/>
    <mergeCell ref="R39:R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48"/>
    <mergeCell ref="H39:H40"/>
    <mergeCell ref="I39:I40"/>
    <mergeCell ref="J39:J40"/>
    <mergeCell ref="K39:K40"/>
    <mergeCell ref="B37:B38"/>
    <mergeCell ref="C37:C38"/>
    <mergeCell ref="D37:D48"/>
    <mergeCell ref="E37:E38"/>
    <mergeCell ref="F37:F38"/>
    <mergeCell ref="G37:G48"/>
    <mergeCell ref="B39:B40"/>
    <mergeCell ref="C39:C40"/>
    <mergeCell ref="E39:E40"/>
    <mergeCell ref="F39:F4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2009-04-06T04:58:11Z</dcterms:created>
  <dcterms:modified xsi:type="dcterms:W3CDTF">2009-04-06T04:58:18Z</dcterms:modified>
  <cp:category/>
  <cp:version/>
  <cp:contentType/>
  <cp:contentStatus/>
</cp:coreProperties>
</file>