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<sst xmlns="http://schemas.openxmlformats.org/spreadsheetml/2006/main" count="91" uniqueCount="86">
  <si>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249．市町村別テレビ普及状況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</si>
  <si>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</si>
  <si>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</si>
  <si>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</si>
  <si>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</si>
  <si>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</si>
  <si>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</si>
  <si>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</si>
  <si>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</si>
  <si>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 xml:space="preserve">平成3年  </t>
  </si>
  <si>
    <t>南海部郡</t>
  </si>
  <si>
    <t xml:space="preserve">     4</t>
  </si>
  <si>
    <t>上  浦  町</t>
  </si>
  <si>
    <t xml:space="preserve">     5</t>
  </si>
  <si>
    <t>弥  生  町</t>
  </si>
  <si>
    <t>本  匠  村</t>
  </si>
  <si>
    <t xml:space="preserve">     6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</si>
  <si>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</si>
  <si>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</si>
  <si>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</si>
  <si>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</si>
  <si>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</si>
  <si>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</si>
  <si>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</si>
  <si>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</si>
  <si>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</si>
  <si>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</si>
  <si>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</si>
  <si>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</si>
  <si>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</si>
  <si>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</si>
  <si>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</si>
  <si>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</si>
  <si>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</si>
  <si>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</si>
  <si>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</si>
  <si>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</si>
  <si>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</si>
  <si>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</si>
  <si>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</si>
  <si>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</si>
  <si>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</si>
  <si>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</si>
  <si>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</si>
  <si>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</si>
  <si>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</si>
  <si>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</si>
  <si>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</si>
  <si>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</si>
  <si>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</si>
  <si>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</si>
  <si>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</si>
  <si>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</si>
  <si>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</si>
  <si>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</si>
  <si>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</si>
  <si>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</si>
  <si>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</si>
  <si>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</si>
  <si>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</si>
  <si>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</si>
  <si>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</si>
  <si>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</si>
  <si>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</si>
  <si>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</si>
  <si>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</si>
  <si>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</si>
  <si>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</si>
  <si>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</si>
  <si>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</si>
  <si>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</si>
  <si>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</si>
  <si>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</si>
  <si>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本耶馬渓町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</si>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</sst>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41" fontId="20" fillId="0" borderId="17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zoomScalePageLayoutView="0" workbookViewId="0" topLeftCell="A1">
      <selection activeCell="C23" sqref="C23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2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9</v>
      </c>
      <c r="B6" s="19">
        <v>356556</v>
      </c>
      <c r="C6" s="20">
        <v>36139</v>
      </c>
      <c r="D6" s="21" t="s">
        <v>10</v>
      </c>
      <c r="E6" s="22">
        <f>SUM(E7:E14)</f>
        <v>11761</v>
      </c>
      <c r="F6" s="23">
        <f>SUM(F7:F14)</f>
        <v>4215</v>
      </c>
      <c r="G6" s="3"/>
    </row>
    <row r="7" spans="1:7" ht="12" customHeight="1">
      <c r="A7" s="24" t="s">
        <v>11</v>
      </c>
      <c r="B7" s="19">
        <v>359812</v>
      </c>
      <c r="C7" s="20">
        <v>54599</v>
      </c>
      <c r="D7" s="25" t="s">
        <v>12</v>
      </c>
      <c r="E7" s="19">
        <v>1143</v>
      </c>
      <c r="F7" s="20">
        <v>457</v>
      </c>
      <c r="G7" s="3"/>
    </row>
    <row r="8" spans="1:7" ht="12" customHeight="1">
      <c r="A8" s="24" t="s">
        <v>13</v>
      </c>
      <c r="B8" s="19">
        <v>361278</v>
      </c>
      <c r="C8" s="20">
        <v>65450</v>
      </c>
      <c r="D8" s="25" t="s">
        <v>14</v>
      </c>
      <c r="E8" s="19">
        <v>1942</v>
      </c>
      <c r="F8" s="20">
        <v>921</v>
      </c>
      <c r="G8" s="3"/>
    </row>
    <row r="9" spans="1:7" ht="12" customHeight="1">
      <c r="A9" s="24"/>
      <c r="B9" s="19"/>
      <c r="C9" s="20"/>
      <c r="D9" s="25" t="s">
        <v>15</v>
      </c>
      <c r="E9" s="19">
        <v>669</v>
      </c>
      <c r="F9" s="20">
        <v>403</v>
      </c>
      <c r="G9" s="3"/>
    </row>
    <row r="10" spans="1:7" s="28" customFormat="1" ht="12" customHeight="1">
      <c r="A10" s="26" t="s">
        <v>16</v>
      </c>
      <c r="B10" s="22">
        <f>SUM(B12:B13)</f>
        <v>362322</v>
      </c>
      <c r="C10" s="23">
        <f>SUM(C12:C13)</f>
        <v>73309</v>
      </c>
      <c r="D10" s="25" t="s">
        <v>17</v>
      </c>
      <c r="E10" s="19">
        <v>1348</v>
      </c>
      <c r="F10" s="20">
        <v>312</v>
      </c>
      <c r="G10" s="27"/>
    </row>
    <row r="11" spans="1:7" s="28" customFormat="1" ht="12" customHeight="1">
      <c r="A11" s="29"/>
      <c r="B11" s="30"/>
      <c r="C11" s="31"/>
      <c r="D11" s="25" t="s">
        <v>18</v>
      </c>
      <c r="E11" s="19">
        <v>867</v>
      </c>
      <c r="F11" s="20">
        <v>430</v>
      </c>
      <c r="G11" s="27"/>
    </row>
    <row r="12" spans="1:7" s="28" customFormat="1" ht="12" customHeight="1">
      <c r="A12" s="32" t="s">
        <v>19</v>
      </c>
      <c r="B12" s="22">
        <f>SUM(B15:B25)</f>
        <v>265344</v>
      </c>
      <c r="C12" s="23">
        <f>SUM(C15:C25)</f>
        <v>52657</v>
      </c>
      <c r="D12" s="25" t="s">
        <v>20</v>
      </c>
      <c r="E12" s="19">
        <v>1655</v>
      </c>
      <c r="F12" s="20">
        <v>486</v>
      </c>
      <c r="G12" s="27"/>
    </row>
    <row r="13" spans="1:7" s="28" customFormat="1" ht="12" customHeight="1">
      <c r="A13" s="32" t="s">
        <v>21</v>
      </c>
      <c r="B13" s="22">
        <v>96978</v>
      </c>
      <c r="C13" s="23">
        <v>20652</v>
      </c>
      <c r="D13" s="25" t="s">
        <v>22</v>
      </c>
      <c r="E13" s="19">
        <v>881</v>
      </c>
      <c r="F13" s="20">
        <v>457</v>
      </c>
      <c r="G13" s="27"/>
    </row>
    <row r="14" spans="1:7" ht="12" customHeight="1">
      <c r="A14" s="9"/>
      <c r="B14" s="19"/>
      <c r="C14" s="20"/>
      <c r="D14" s="25" t="s">
        <v>23</v>
      </c>
      <c r="E14" s="19">
        <v>3256</v>
      </c>
      <c r="F14" s="20">
        <v>749</v>
      </c>
      <c r="G14" s="3"/>
    </row>
    <row r="15" spans="1:7" ht="12" customHeight="1">
      <c r="A15" s="33" t="s">
        <v>24</v>
      </c>
      <c r="B15" s="19">
        <v>118807</v>
      </c>
      <c r="C15" s="20">
        <v>28042</v>
      </c>
      <c r="D15" s="21" t="s">
        <v>25</v>
      </c>
      <c r="E15" s="34">
        <f>SUM(E16:E19)+SUM(E20:E23)</f>
        <v>15865</v>
      </c>
      <c r="F15" s="35">
        <f>SUM(F16:F19)+SUM(F20:F23)</f>
        <v>2948</v>
      </c>
      <c r="G15" s="3"/>
    </row>
    <row r="16" spans="1:7" ht="12" customHeight="1">
      <c r="A16" s="33" t="s">
        <v>26</v>
      </c>
      <c r="B16" s="19">
        <v>42478</v>
      </c>
      <c r="C16" s="20">
        <v>8438</v>
      </c>
      <c r="D16" s="25" t="s">
        <v>27</v>
      </c>
      <c r="E16" s="19">
        <v>2729</v>
      </c>
      <c r="F16" s="20">
        <v>784</v>
      </c>
      <c r="G16" s="3"/>
    </row>
    <row r="17" spans="1:7" ht="12" customHeight="1">
      <c r="A17" s="33" t="s">
        <v>28</v>
      </c>
      <c r="B17" s="19">
        <v>18616</v>
      </c>
      <c r="C17" s="20">
        <v>2353</v>
      </c>
      <c r="D17" s="25" t="s">
        <v>29</v>
      </c>
      <c r="E17" s="19">
        <v>5198</v>
      </c>
      <c r="F17" s="20">
        <v>880</v>
      </c>
      <c r="G17" s="3"/>
    </row>
    <row r="18" spans="1:7" ht="12" customHeight="1">
      <c r="A18" s="33" t="s">
        <v>30</v>
      </c>
      <c r="B18" s="19">
        <v>16918</v>
      </c>
      <c r="C18" s="20">
        <v>2269</v>
      </c>
      <c r="D18" s="25" t="s">
        <v>31</v>
      </c>
      <c r="E18" s="19">
        <v>759</v>
      </c>
      <c r="F18" s="20">
        <v>171</v>
      </c>
      <c r="G18" s="3"/>
    </row>
    <row r="19" spans="1:7" ht="12" customHeight="1">
      <c r="A19" s="33" t="s">
        <v>32</v>
      </c>
      <c r="B19" s="19">
        <v>16451</v>
      </c>
      <c r="C19" s="20">
        <v>3773</v>
      </c>
      <c r="D19" s="25" t="s">
        <v>33</v>
      </c>
      <c r="E19" s="19">
        <v>2206</v>
      </c>
      <c r="F19" s="20">
        <v>330</v>
      </c>
      <c r="G19" s="3"/>
    </row>
    <row r="20" spans="1:7" ht="12" customHeight="1">
      <c r="A20" s="33" t="s">
        <v>34</v>
      </c>
      <c r="B20" s="19">
        <v>11157</v>
      </c>
      <c r="C20" s="20">
        <v>2149</v>
      </c>
      <c r="D20" s="25" t="s">
        <v>35</v>
      </c>
      <c r="E20" s="19">
        <v>1167</v>
      </c>
      <c r="F20" s="20">
        <v>145</v>
      </c>
      <c r="G20" s="3"/>
    </row>
    <row r="21" spans="1:7" ht="12" customHeight="1">
      <c r="A21" s="33" t="s">
        <v>36</v>
      </c>
      <c r="B21" s="19">
        <v>8509</v>
      </c>
      <c r="C21" s="20">
        <v>1268</v>
      </c>
      <c r="D21" s="25" t="s">
        <v>37</v>
      </c>
      <c r="E21" s="19">
        <v>1787</v>
      </c>
      <c r="F21" s="20">
        <v>256</v>
      </c>
      <c r="G21" s="3"/>
    </row>
    <row r="22" spans="1:7" ht="12" customHeight="1">
      <c r="A22" s="33" t="s">
        <v>38</v>
      </c>
      <c r="B22" s="19">
        <v>5787</v>
      </c>
      <c r="C22" s="20">
        <v>1016</v>
      </c>
      <c r="D22" s="25" t="s">
        <v>39</v>
      </c>
      <c r="E22" s="19">
        <v>723</v>
      </c>
      <c r="F22" s="20">
        <v>112</v>
      </c>
      <c r="G22" s="3"/>
    </row>
    <row r="23" spans="1:7" ht="12" customHeight="1">
      <c r="A23" s="33" t="s">
        <v>40</v>
      </c>
      <c r="B23" s="19">
        <v>5713</v>
      </c>
      <c r="C23" s="20">
        <v>411</v>
      </c>
      <c r="D23" s="25" t="s">
        <v>41</v>
      </c>
      <c r="E23" s="19">
        <v>1296</v>
      </c>
      <c r="F23" s="20">
        <v>270</v>
      </c>
      <c r="G23" s="3"/>
    </row>
    <row r="24" spans="1:7" ht="12" customHeight="1">
      <c r="A24" s="33" t="s">
        <v>42</v>
      </c>
      <c r="B24" s="19">
        <v>6358</v>
      </c>
      <c r="C24" s="20">
        <v>1162</v>
      </c>
      <c r="D24" s="21" t="s">
        <v>43</v>
      </c>
      <c r="E24" s="22">
        <f>SUM(E25:E27)</f>
        <v>3489</v>
      </c>
      <c r="F24" s="23">
        <f>SUM(F25:F27)</f>
        <v>564</v>
      </c>
      <c r="G24" s="3"/>
    </row>
    <row r="25" spans="1:7" ht="12" customHeight="1">
      <c r="A25" s="33" t="s">
        <v>44</v>
      </c>
      <c r="B25" s="19">
        <v>14550</v>
      </c>
      <c r="C25" s="36">
        <v>1776</v>
      </c>
      <c r="D25" s="25" t="s">
        <v>45</v>
      </c>
      <c r="E25" s="19">
        <v>1024</v>
      </c>
      <c r="F25" s="20">
        <v>167</v>
      </c>
      <c r="G25" s="3"/>
    </row>
    <row r="26" spans="1:7" ht="12" customHeight="1">
      <c r="A26" s="37" t="s">
        <v>46</v>
      </c>
      <c r="B26" s="22">
        <f>SUM(B27:B29)</f>
        <v>3295</v>
      </c>
      <c r="C26" s="23">
        <f>SUM(C27:C29)</f>
        <v>211</v>
      </c>
      <c r="D26" s="25" t="s">
        <v>47</v>
      </c>
      <c r="E26" s="19">
        <v>1531</v>
      </c>
      <c r="F26" s="20">
        <v>286</v>
      </c>
      <c r="G26" s="3"/>
    </row>
    <row r="27" spans="1:7" ht="12" customHeight="1">
      <c r="A27" s="33" t="s">
        <v>48</v>
      </c>
      <c r="B27" s="19">
        <v>694</v>
      </c>
      <c r="C27" s="20">
        <v>52</v>
      </c>
      <c r="D27" s="25" t="s">
        <v>49</v>
      </c>
      <c r="E27" s="19">
        <v>934</v>
      </c>
      <c r="F27" s="20">
        <v>111</v>
      </c>
      <c r="G27" s="3"/>
    </row>
    <row r="28" spans="1:7" ht="12" customHeight="1">
      <c r="A28" s="33" t="s">
        <v>50</v>
      </c>
      <c r="B28" s="19">
        <v>1271</v>
      </c>
      <c r="C28" s="20">
        <v>62</v>
      </c>
      <c r="D28" s="21" t="s">
        <v>51</v>
      </c>
      <c r="E28" s="34">
        <f>SUM(E29:E30)</f>
        <v>9349</v>
      </c>
      <c r="F28" s="35">
        <f>SUM(F29:F30)</f>
        <v>2303</v>
      </c>
      <c r="G28" s="3"/>
    </row>
    <row r="29" spans="1:7" ht="12" customHeight="1">
      <c r="A29" s="33" t="s">
        <v>52</v>
      </c>
      <c r="B29" s="19">
        <v>1330</v>
      </c>
      <c r="C29" s="36">
        <v>97</v>
      </c>
      <c r="D29" s="25" t="s">
        <v>53</v>
      </c>
      <c r="E29" s="19">
        <v>4049</v>
      </c>
      <c r="F29" s="20">
        <v>811</v>
      </c>
      <c r="G29" s="3"/>
    </row>
    <row r="30" spans="1:7" ht="12" customHeight="1">
      <c r="A30" s="37" t="s">
        <v>54</v>
      </c>
      <c r="B30" s="22">
        <f>SUM(B31:B32)+SUM(B33:B35)</f>
        <v>12394</v>
      </c>
      <c r="C30" s="23">
        <f>SUM(C31:C32)+SUM(C33:C35)</f>
        <v>1563</v>
      </c>
      <c r="D30" s="25" t="s">
        <v>55</v>
      </c>
      <c r="E30" s="19">
        <v>5300</v>
      </c>
      <c r="F30" s="20">
        <v>1492</v>
      </c>
      <c r="G30" s="3"/>
    </row>
    <row r="31" spans="1:7" ht="12" customHeight="1">
      <c r="A31" s="33" t="s">
        <v>56</v>
      </c>
      <c r="B31" s="19">
        <v>1489</v>
      </c>
      <c r="C31" s="20">
        <v>132</v>
      </c>
      <c r="D31" s="21" t="s">
        <v>57</v>
      </c>
      <c r="E31" s="22">
        <f>SUM(E32:E36)</f>
        <v>4449</v>
      </c>
      <c r="F31" s="23">
        <f>SUM(F32:F36)</f>
        <v>1276</v>
      </c>
      <c r="G31" s="3"/>
    </row>
    <row r="32" spans="1:7" ht="12" customHeight="1">
      <c r="A32" s="33" t="s">
        <v>58</v>
      </c>
      <c r="B32" s="19">
        <v>946</v>
      </c>
      <c r="C32" s="20">
        <v>95</v>
      </c>
      <c r="D32" s="25" t="s">
        <v>59</v>
      </c>
      <c r="E32" s="19">
        <v>400</v>
      </c>
      <c r="F32" s="20">
        <v>65</v>
      </c>
      <c r="G32" s="3"/>
    </row>
    <row r="33" spans="1:7" ht="12" customHeight="1">
      <c r="A33" s="38" t="s">
        <v>60</v>
      </c>
      <c r="B33" s="20">
        <v>5404</v>
      </c>
      <c r="C33" s="20">
        <v>603</v>
      </c>
      <c r="D33" s="25" t="s">
        <v>61</v>
      </c>
      <c r="E33" s="19">
        <v>494</v>
      </c>
      <c r="F33" s="20">
        <v>85</v>
      </c>
      <c r="G33" s="3"/>
    </row>
    <row r="34" spans="1:7" ht="12" customHeight="1">
      <c r="A34" s="38" t="s">
        <v>62</v>
      </c>
      <c r="B34" s="20">
        <v>1603</v>
      </c>
      <c r="C34" s="20">
        <v>181</v>
      </c>
      <c r="D34" s="25" t="s">
        <v>63</v>
      </c>
      <c r="E34" s="19">
        <v>414</v>
      </c>
      <c r="F34" s="20">
        <v>115</v>
      </c>
      <c r="G34" s="3"/>
    </row>
    <row r="35" spans="1:7" ht="12" customHeight="1">
      <c r="A35" s="38" t="s">
        <v>64</v>
      </c>
      <c r="B35" s="20">
        <v>2952</v>
      </c>
      <c r="C35" s="36">
        <v>552</v>
      </c>
      <c r="D35" s="25" t="s">
        <v>65</v>
      </c>
      <c r="E35" s="19">
        <v>1018</v>
      </c>
      <c r="F35" s="20">
        <v>608</v>
      </c>
      <c r="G35" s="3"/>
    </row>
    <row r="36" spans="1:7" ht="12" customHeight="1">
      <c r="A36" s="39" t="s">
        <v>66</v>
      </c>
      <c r="B36" s="23">
        <f>SUM(B37:B38)</f>
        <v>9391</v>
      </c>
      <c r="C36" s="23">
        <f>SUM(C37:C38)</f>
        <v>2149</v>
      </c>
      <c r="D36" s="25" t="s">
        <v>67</v>
      </c>
      <c r="E36" s="19">
        <v>2123</v>
      </c>
      <c r="F36" s="20">
        <v>403</v>
      </c>
      <c r="G36" s="3"/>
    </row>
    <row r="37" spans="1:7" ht="12" customHeight="1">
      <c r="A37" s="38" t="s">
        <v>68</v>
      </c>
      <c r="B37" s="20">
        <v>6685</v>
      </c>
      <c r="C37" s="20">
        <v>1628</v>
      </c>
      <c r="D37" s="21" t="s">
        <v>69</v>
      </c>
      <c r="E37" s="22">
        <f>SUM(E38:E41)</f>
        <v>5812</v>
      </c>
      <c r="F37" s="23">
        <f>SUM(F38:F41)</f>
        <v>920</v>
      </c>
      <c r="G37" s="3"/>
    </row>
    <row r="38" spans="1:7" ht="12" customHeight="1">
      <c r="A38" s="38" t="s">
        <v>70</v>
      </c>
      <c r="B38" s="20">
        <v>2706</v>
      </c>
      <c r="C38" s="36">
        <v>521</v>
      </c>
      <c r="D38" s="25" t="s">
        <v>71</v>
      </c>
      <c r="E38" s="19">
        <v>1455</v>
      </c>
      <c r="F38" s="20">
        <v>124</v>
      </c>
      <c r="G38" s="3"/>
    </row>
    <row r="39" spans="1:7" ht="12" customHeight="1">
      <c r="A39" s="37" t="s">
        <v>72</v>
      </c>
      <c r="B39" s="22">
        <f>SUM(B40:B43)</f>
        <v>12290</v>
      </c>
      <c r="C39" s="23">
        <f>SUM(C40:C43)</f>
        <v>2639</v>
      </c>
      <c r="D39" s="25" t="s">
        <v>73</v>
      </c>
      <c r="E39" s="19">
        <v>1380</v>
      </c>
      <c r="F39" s="20">
        <v>218</v>
      </c>
      <c r="G39" s="3"/>
    </row>
    <row r="40" spans="1:7" ht="12" customHeight="1">
      <c r="A40" s="33" t="s">
        <v>74</v>
      </c>
      <c r="B40" s="19">
        <v>1364</v>
      </c>
      <c r="C40" s="20">
        <v>256</v>
      </c>
      <c r="D40" s="25" t="s">
        <v>75</v>
      </c>
      <c r="E40" s="19">
        <v>1796</v>
      </c>
      <c r="F40" s="20">
        <v>441</v>
      </c>
      <c r="G40" s="3"/>
    </row>
    <row r="41" spans="1:7" ht="12" customHeight="1">
      <c r="A41" s="33" t="s">
        <v>76</v>
      </c>
      <c r="B41" s="19">
        <v>3591</v>
      </c>
      <c r="C41" s="20">
        <v>835</v>
      </c>
      <c r="D41" s="25" t="s">
        <v>77</v>
      </c>
      <c r="E41" s="19">
        <v>1181</v>
      </c>
      <c r="F41" s="20">
        <v>137</v>
      </c>
      <c r="G41" s="3"/>
    </row>
    <row r="42" spans="1:7" ht="12" customHeight="1">
      <c r="A42" s="33" t="s">
        <v>78</v>
      </c>
      <c r="B42" s="19">
        <v>2655</v>
      </c>
      <c r="C42" s="20">
        <v>451</v>
      </c>
      <c r="D42" s="21" t="s">
        <v>79</v>
      </c>
      <c r="E42" s="22">
        <f>SUM(E43:E44)</f>
        <v>4281</v>
      </c>
      <c r="F42" s="23">
        <f>SUM(F43:F44)</f>
        <v>732</v>
      </c>
      <c r="G42" s="3"/>
    </row>
    <row r="43" spans="1:7" ht="12" customHeight="1">
      <c r="A43" s="33" t="s">
        <v>80</v>
      </c>
      <c r="B43" s="19">
        <v>4680</v>
      </c>
      <c r="C43" s="36">
        <v>1097</v>
      </c>
      <c r="D43" s="25" t="s">
        <v>81</v>
      </c>
      <c r="E43" s="19">
        <v>1713</v>
      </c>
      <c r="F43" s="20">
        <v>262</v>
      </c>
      <c r="G43" s="3"/>
    </row>
    <row r="44" spans="1:7" ht="12" customHeight="1">
      <c r="A44" s="39" t="s">
        <v>82</v>
      </c>
      <c r="B44" s="23">
        <f>SUM(B45)</f>
        <v>4602</v>
      </c>
      <c r="C44" s="23">
        <f>SUM(C45)</f>
        <v>1132</v>
      </c>
      <c r="D44" s="25" t="s">
        <v>83</v>
      </c>
      <c r="E44" s="19">
        <v>2568</v>
      </c>
      <c r="F44" s="20">
        <v>470</v>
      </c>
      <c r="G44" s="3"/>
    </row>
    <row r="45" spans="1:7" ht="12" customHeight="1">
      <c r="A45" s="40" t="s">
        <v>84</v>
      </c>
      <c r="B45" s="41">
        <v>4602</v>
      </c>
      <c r="C45" s="42">
        <v>1132</v>
      </c>
      <c r="D45" s="43"/>
      <c r="E45" s="41"/>
      <c r="F45" s="42"/>
      <c r="G45" s="3"/>
    </row>
    <row r="46" spans="1:7" ht="14.25" customHeight="1">
      <c r="A46" s="44" t="s">
        <v>85</v>
      </c>
      <c r="B46" s="9"/>
      <c r="C46" s="9"/>
      <c r="D46" s="45"/>
      <c r="E46" s="45"/>
      <c r="F46" s="45"/>
      <c r="G46" s="3"/>
    </row>
    <row r="47" spans="1:7" ht="12" customHeight="1">
      <c r="A47" s="33"/>
      <c r="B47" s="9"/>
      <c r="C47" s="9"/>
      <c r="D47" s="45"/>
      <c r="E47" s="45"/>
      <c r="F47" s="45"/>
      <c r="G47" s="3"/>
    </row>
    <row r="48" spans="1:7" ht="12" customHeight="1">
      <c r="A48" s="33"/>
      <c r="B48" s="9"/>
      <c r="C48" s="9"/>
      <c r="D48" s="45"/>
      <c r="E48" s="45"/>
      <c r="F48" s="45"/>
      <c r="G48" s="3"/>
    </row>
    <row r="49" spans="1:7" ht="12" customHeight="1">
      <c r="A49" s="33"/>
      <c r="B49" s="9"/>
      <c r="C49" s="9"/>
      <c r="D49" s="45"/>
      <c r="E49" s="45"/>
      <c r="F49" s="45"/>
      <c r="G49" s="3"/>
    </row>
    <row r="50" spans="1:7" ht="12" customHeight="1">
      <c r="A50" s="33"/>
      <c r="B50" s="9"/>
      <c r="C50" s="9"/>
      <c r="D50" s="45"/>
      <c r="E50" s="45"/>
      <c r="F50" s="45"/>
      <c r="G50" s="3"/>
    </row>
    <row r="51" spans="1:7" ht="12" customHeight="1">
      <c r="A51" s="33"/>
      <c r="B51" s="9"/>
      <c r="C51" s="9"/>
      <c r="D51" s="45"/>
      <c r="E51" s="45"/>
      <c r="F51" s="45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2009-04-06T05:14:49Z</dcterms:created>
  <dcterms:modified xsi:type="dcterms:W3CDTF">2009-04-06T05:14:57Z</dcterms:modified>
  <cp:category/>
  <cp:version/>
  <cp:contentType/>
  <cp:contentStatus/>
</cp:coreProperties>
</file>