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4" sheetId="1" r:id="rId1"/>
  </sheets>
  <externalReferences>
    <externalReference r:id="rId4"/>
  </externalReferences>
  <definedNames>
    <definedName name="_xlnm.Print_Area" localSheetId="0">'274'!$A$1:$R$33</definedName>
  </definedNames>
  <calcPr fullCalcOnLoad="1"/>
</workbook>
</file>

<file path=xl/sharedStrings.xml><?xml version="1.0" encoding="utf-8"?>
<sst xmlns="http://schemas.openxmlformats.org/spreadsheetml/2006/main" count="49" uniqueCount="48">
  <si>
    <t>　274．交　 通 　機 　関 　別 　観 　光      　客　 数 　及 　び 　消 　費 　額</t>
  </si>
  <si>
    <t>(単位  人､千円)</t>
  </si>
  <si>
    <t>年次および</t>
  </si>
  <si>
    <t>利　用　交　通　機　関　別　観　光　客　数</t>
  </si>
  <si>
    <t>消　　費　　額</t>
  </si>
  <si>
    <t>標示番号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</si>
  <si>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</si>
  <si>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</si>
  <si>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</si>
  <si>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</si>
  <si>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</si>
  <si>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</si>
  <si>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</si>
  <si>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</si>
  <si>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</si>
  <si>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</si>
  <si>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</si>
  <si>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</si>
  <si>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</si>
  <si>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</si>
  <si>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</si>
  <si>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</si>
  <si>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</si>
  <si>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</si>
  <si>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平成2年</t>
  </si>
  <si>
    <t xml:space="preserve">      3</t>
  </si>
  <si>
    <t xml:space="preserve">      4</t>
  </si>
  <si>
    <t xml:space="preserve">      5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</si>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</sst>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Ｐゴシック"/>
      <family val="3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18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49" fontId="22" fillId="0" borderId="0" xfId="48" applyNumberFormat="1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49" fontId="18" fillId="0" borderId="10" xfId="48" applyNumberFormat="1" applyFont="1" applyBorder="1" applyAlignment="1" applyProtection="1">
      <alignment horizontal="left"/>
      <protection locked="0"/>
    </xf>
    <xf numFmtId="49" fontId="18" fillId="0" borderId="10" xfId="0" applyNumberFormat="1" applyFont="1" applyBorder="1" applyAlignment="1" applyProtection="1">
      <alignment horizontal="left"/>
      <protection locked="0"/>
    </xf>
    <xf numFmtId="38" fontId="18" fillId="0" borderId="10" xfId="48" applyFont="1" applyBorder="1" applyAlignment="1" applyProtection="1">
      <alignment/>
      <protection locked="0"/>
    </xf>
    <xf numFmtId="49" fontId="18" fillId="0" borderId="10" xfId="48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49" fontId="18" fillId="0" borderId="11" xfId="0" applyNumberFormat="1" applyFont="1" applyBorder="1" applyAlignment="1" applyProtection="1">
      <alignment horizontal="distributed"/>
      <protection locked="0"/>
    </xf>
    <xf numFmtId="49" fontId="18" fillId="0" borderId="12" xfId="0" applyNumberFormat="1" applyFont="1" applyBorder="1" applyAlignment="1" applyProtection="1">
      <alignment horizontal="distributed"/>
      <protection locked="0"/>
    </xf>
    <xf numFmtId="38" fontId="18" fillId="0" borderId="13" xfId="48" applyFont="1" applyBorder="1" applyAlignment="1" applyProtection="1">
      <alignment/>
      <protection locked="0"/>
    </xf>
    <xf numFmtId="38" fontId="18" fillId="0" borderId="14" xfId="48" applyFont="1" applyBorder="1" applyAlignment="1" applyProtection="1">
      <alignment horizontal="left"/>
      <protection locked="0"/>
    </xf>
    <xf numFmtId="38" fontId="18" fillId="0" borderId="14" xfId="48" applyFont="1" applyBorder="1" applyAlignment="1" applyProtection="1">
      <alignment/>
      <protection locked="0"/>
    </xf>
    <xf numFmtId="49" fontId="25" fillId="0" borderId="15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distributed"/>
      <protection locked="0"/>
    </xf>
    <xf numFmtId="49" fontId="18" fillId="0" borderId="16" xfId="0" applyNumberFormat="1" applyFont="1" applyBorder="1" applyAlignment="1" applyProtection="1">
      <alignment horizontal="distributed"/>
      <protection locked="0"/>
    </xf>
    <xf numFmtId="38" fontId="18" fillId="0" borderId="17" xfId="48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 applyProtection="1">
      <alignment/>
      <protection locked="0"/>
    </xf>
    <xf numFmtId="38" fontId="18" fillId="0" borderId="13" xfId="48" applyFont="1" applyBorder="1" applyAlignment="1" applyProtection="1">
      <alignment horizontal="center"/>
      <protection locked="0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9" fontId="18" fillId="0" borderId="18" xfId="0" applyNumberFormat="1" applyFont="1" applyBorder="1" applyAlignment="1" applyProtection="1">
      <alignment horizontal="distributed"/>
      <protection locked="0"/>
    </xf>
    <xf numFmtId="49" fontId="18" fillId="0" borderId="19" xfId="0" applyNumberFormat="1" applyFont="1" applyBorder="1" applyAlignment="1" applyProtection="1">
      <alignment horizontal="distributed"/>
      <protection locked="0"/>
    </xf>
    <xf numFmtId="41" fontId="18" fillId="0" borderId="17" xfId="48" applyNumberFormat="1" applyFont="1" applyBorder="1" applyAlignment="1" applyProtection="1">
      <alignment/>
      <protection/>
    </xf>
    <xf numFmtId="176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/>
    </xf>
    <xf numFmtId="177" fontId="18" fillId="0" borderId="0" xfId="48" applyNumberFormat="1" applyFont="1" applyAlignment="1" applyProtection="1">
      <alignment/>
      <protection locked="0"/>
    </xf>
    <xf numFmtId="49" fontId="18" fillId="0" borderId="17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 quotePrefix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>
      <alignment/>
    </xf>
    <xf numFmtId="41" fontId="18" fillId="0" borderId="17" xfId="48" applyNumberFormat="1" applyFont="1" applyBorder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26" fillId="0" borderId="17" xfId="48" applyNumberFormat="1" applyFont="1" applyBorder="1" applyAlignment="1" applyProtection="1">
      <alignment/>
      <protection/>
    </xf>
    <xf numFmtId="176" fontId="26" fillId="0" borderId="0" xfId="48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49" fontId="26" fillId="0" borderId="17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49" fontId="18" fillId="0" borderId="16" xfId="0" applyNumberFormat="1" applyFont="1" applyBorder="1" applyAlignment="1" applyProtection="1">
      <alignment/>
      <protection locked="0"/>
    </xf>
    <xf numFmtId="41" fontId="18" fillId="0" borderId="0" xfId="48" applyNumberFormat="1" applyFont="1" applyAlignment="1" applyProtection="1">
      <alignment horizontal="right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distributed"/>
      <protection locked="0"/>
    </xf>
    <xf numFmtId="41" fontId="18" fillId="0" borderId="0" xfId="48" applyNumberFormat="1" applyFont="1" applyAlignment="1" applyProtection="1">
      <alignment horizontal="right"/>
      <protection/>
    </xf>
    <xf numFmtId="49" fontId="18" fillId="0" borderId="16" xfId="48" applyNumberFormat="1" applyFont="1" applyBorder="1" applyAlignment="1" applyProtection="1">
      <alignment horizontal="distributed"/>
      <protection locked="0"/>
    </xf>
    <xf numFmtId="49" fontId="18" fillId="0" borderId="14" xfId="0" applyNumberFormat="1" applyFont="1" applyBorder="1" applyAlignment="1" applyProtection="1">
      <alignment horizontal="center"/>
      <protection locked="0"/>
    </xf>
    <xf numFmtId="49" fontId="18" fillId="0" borderId="20" xfId="0" applyNumberFormat="1" applyFont="1" applyBorder="1" applyAlignment="1" applyProtection="1">
      <alignment horizontal="distributed"/>
      <protection locked="0"/>
    </xf>
    <xf numFmtId="41" fontId="18" fillId="0" borderId="13" xfId="48" applyNumberFormat="1" applyFont="1" applyBorder="1" applyAlignment="1" applyProtection="1">
      <alignment/>
      <protection/>
    </xf>
    <xf numFmtId="176" fontId="18" fillId="0" borderId="14" xfId="48" applyNumberFormat="1" applyFont="1" applyBorder="1" applyAlignment="1" applyProtection="1">
      <alignment/>
      <protection locked="0"/>
    </xf>
    <xf numFmtId="41" fontId="18" fillId="0" borderId="14" xfId="48" applyNumberFormat="1" applyFont="1" applyBorder="1" applyAlignment="1" applyProtection="1">
      <alignment horizontal="right"/>
      <protection locked="0"/>
    </xf>
    <xf numFmtId="41" fontId="18" fillId="0" borderId="14" xfId="48" applyNumberFormat="1" applyFont="1" applyBorder="1" applyAlignment="1" applyProtection="1">
      <alignment horizontal="right"/>
      <protection/>
    </xf>
    <xf numFmtId="177" fontId="18" fillId="0" borderId="14" xfId="48" applyNumberFormat="1" applyFont="1" applyBorder="1" applyAlignment="1" applyProtection="1">
      <alignment/>
      <protection locked="0"/>
    </xf>
    <xf numFmtId="41" fontId="18" fillId="0" borderId="14" xfId="48" applyNumberFormat="1" applyFont="1" applyBorder="1" applyAlignment="1" applyProtection="1">
      <alignment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49" fontId="18" fillId="0" borderId="0" xfId="48" applyNumberFormat="1" applyFont="1" applyAlignment="1" applyProtection="1">
      <alignment horizontal="left"/>
      <protection locked="0"/>
    </xf>
    <xf numFmtId="38" fontId="18" fillId="0" borderId="0" xfId="48" applyFont="1" applyAlignment="1" applyProtection="1">
      <alignment/>
      <protection locked="0"/>
    </xf>
    <xf numFmtId="49" fontId="18" fillId="0" borderId="0" xfId="48" applyNumberFormat="1" applyFont="1" applyAlignment="1" applyProtection="1">
      <alignment horizontal="center"/>
      <protection locked="0"/>
    </xf>
    <xf numFmtId="49" fontId="18" fillId="0" borderId="0" xfId="48" applyNumberFormat="1" applyFont="1" applyAlignment="1" applyProtection="1">
      <alignment/>
      <protection locked="0"/>
    </xf>
    <xf numFmtId="38" fontId="18" fillId="0" borderId="0" xfId="48" applyFont="1" applyAlignment="1">
      <alignment/>
    </xf>
    <xf numFmtId="49" fontId="18" fillId="0" borderId="0" xfId="48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3&#35251;&#20809;272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"/>
      <sheetName val="273"/>
      <sheetName val="2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4">
      <selection activeCell="E14" sqref="E14"/>
    </sheetView>
  </sheetViews>
  <sheetFormatPr defaultColWidth="9.00390625" defaultRowHeight="13.5"/>
  <cols>
    <col min="1" max="1" width="2.875" style="42" customWidth="1"/>
    <col min="2" max="2" width="15.125" style="42" customWidth="1"/>
    <col min="3" max="3" width="11.625" style="16" bestFit="1" customWidth="1"/>
    <col min="4" max="4" width="6.625" style="16" customWidth="1"/>
    <col min="5" max="9" width="11.50390625" style="16" customWidth="1"/>
    <col min="10" max="10" width="12.50390625" style="16" bestFit="1" customWidth="1"/>
    <col min="11" max="11" width="6.375" style="16" bestFit="1" customWidth="1"/>
    <col min="12" max="17" width="12.25390625" style="16" customWidth="1"/>
    <col min="18" max="18" width="4.125" style="73" customWidth="1"/>
    <col min="19" max="16384" width="9.00390625" style="16" customWidth="1"/>
  </cols>
  <sheetData>
    <row r="1" spans="1:19" s="4" customFormat="1" ht="2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</row>
    <row r="2" spans="1:19" s="11" customFormat="1" ht="17.25">
      <c r="A2" s="5"/>
      <c r="B2" s="1"/>
      <c r="C2" s="6"/>
      <c r="D2" s="7"/>
      <c r="E2" s="8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/>
      <c r="S2" s="10"/>
    </row>
    <row r="3" spans="1:19" ht="14.25" thickBot="1">
      <c r="A3" s="12" t="s">
        <v>1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7"/>
    </row>
    <row r="4" spans="1:19" ht="14.25" thickTop="1">
      <c r="A4" s="17" t="s">
        <v>2</v>
      </c>
      <c r="B4" s="18"/>
      <c r="C4" s="19"/>
      <c r="D4" s="20" t="s">
        <v>3</v>
      </c>
      <c r="E4" s="21"/>
      <c r="F4" s="21"/>
      <c r="G4" s="21"/>
      <c r="H4" s="21"/>
      <c r="I4" s="21"/>
      <c r="J4" s="19"/>
      <c r="K4" s="21"/>
      <c r="L4" s="21"/>
      <c r="M4" s="20" t="s">
        <v>4</v>
      </c>
      <c r="N4" s="21"/>
      <c r="O4" s="21"/>
      <c r="P4" s="21"/>
      <c r="Q4" s="21"/>
      <c r="R4" s="22" t="s">
        <v>5</v>
      </c>
      <c r="S4" s="7"/>
    </row>
    <row r="5" spans="1:19" ht="13.5">
      <c r="A5" s="23" t="s">
        <v>6</v>
      </c>
      <c r="B5" s="24"/>
      <c r="C5" s="25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5"/>
      <c r="K5" s="25" t="s">
        <v>8</v>
      </c>
      <c r="L5" s="25"/>
      <c r="M5" s="25"/>
      <c r="N5" s="25"/>
      <c r="O5" s="25"/>
      <c r="P5" s="25"/>
      <c r="Q5" s="25"/>
      <c r="R5" s="26"/>
      <c r="S5" s="7"/>
    </row>
    <row r="6" spans="1:19" s="31" customFormat="1" ht="13.5">
      <c r="A6" s="27"/>
      <c r="B6" s="27"/>
      <c r="C6" s="28"/>
      <c r="D6" s="28" t="s">
        <v>14</v>
      </c>
      <c r="E6" s="28"/>
      <c r="F6" s="28"/>
      <c r="G6" s="28" t="s">
        <v>15</v>
      </c>
      <c r="H6" s="28"/>
      <c r="I6" s="28"/>
      <c r="J6" s="28" t="s">
        <v>16</v>
      </c>
      <c r="K6" s="28" t="s">
        <v>17</v>
      </c>
      <c r="L6" s="28" t="s">
        <v>18</v>
      </c>
      <c r="M6" s="28" t="s">
        <v>19</v>
      </c>
      <c r="N6" s="28" t="s">
        <v>20</v>
      </c>
      <c r="O6" s="28" t="s">
        <v>21</v>
      </c>
      <c r="P6" s="28" t="s">
        <v>22</v>
      </c>
      <c r="Q6" s="28" t="s">
        <v>23</v>
      </c>
      <c r="R6" s="29"/>
      <c r="S6" s="30"/>
    </row>
    <row r="7" spans="1:19" ht="13.5" customHeight="1">
      <c r="A7" s="32" t="s">
        <v>24</v>
      </c>
      <c r="B7" s="33"/>
      <c r="C7" s="34">
        <v>47195223</v>
      </c>
      <c r="D7" s="35">
        <v>100</v>
      </c>
      <c r="E7" s="36">
        <v>4836615</v>
      </c>
      <c r="F7" s="36">
        <v>11538004</v>
      </c>
      <c r="G7" s="36">
        <v>28579473</v>
      </c>
      <c r="H7" s="36">
        <v>1002191</v>
      </c>
      <c r="I7" s="36">
        <v>1238940</v>
      </c>
      <c r="J7" s="37">
        <f>SUM(L7:Q7)</f>
        <v>244535986</v>
      </c>
      <c r="K7" s="38">
        <v>100</v>
      </c>
      <c r="L7" s="36">
        <v>60207816</v>
      </c>
      <c r="M7" s="36">
        <v>65832158</v>
      </c>
      <c r="N7" s="36">
        <v>19930672</v>
      </c>
      <c r="O7" s="36">
        <v>40116965</v>
      </c>
      <c r="P7" s="36">
        <v>31164788</v>
      </c>
      <c r="Q7" s="36">
        <v>27283587</v>
      </c>
      <c r="R7" s="39">
        <v>2</v>
      </c>
      <c r="S7" s="7"/>
    </row>
    <row r="8" spans="1:19" ht="13.5" customHeight="1">
      <c r="A8" s="40" t="s">
        <v>25</v>
      </c>
      <c r="B8" s="41"/>
      <c r="C8" s="34">
        <f>SUM(E8:I8)</f>
        <v>48877034</v>
      </c>
      <c r="D8" s="35">
        <v>100</v>
      </c>
      <c r="E8" s="36">
        <v>4917790</v>
      </c>
      <c r="F8" s="36">
        <v>11847666</v>
      </c>
      <c r="G8" s="36">
        <v>29875944</v>
      </c>
      <c r="H8" s="36">
        <v>1102889</v>
      </c>
      <c r="I8" s="36">
        <v>1132745</v>
      </c>
      <c r="J8" s="37">
        <f>SUM(L8:Q8)</f>
        <v>262875558</v>
      </c>
      <c r="K8" s="38">
        <v>100</v>
      </c>
      <c r="L8" s="36">
        <v>63775373</v>
      </c>
      <c r="M8" s="36">
        <v>69670527</v>
      </c>
      <c r="N8" s="36">
        <v>23621487</v>
      </c>
      <c r="O8" s="36">
        <v>43081477</v>
      </c>
      <c r="P8" s="36">
        <v>33187352</v>
      </c>
      <c r="Q8" s="36">
        <v>29539342</v>
      </c>
      <c r="R8" s="39">
        <v>3</v>
      </c>
      <c r="S8" s="7"/>
    </row>
    <row r="9" spans="1:19" ht="13.5" customHeight="1">
      <c r="A9" s="40" t="s">
        <v>26</v>
      </c>
      <c r="B9" s="41"/>
      <c r="C9" s="34">
        <f>SUM(E9:I9)</f>
        <v>48373162</v>
      </c>
      <c r="D9" s="35">
        <v>100</v>
      </c>
      <c r="E9" s="36">
        <v>5329749</v>
      </c>
      <c r="F9" s="36">
        <v>12123928</v>
      </c>
      <c r="G9" s="36">
        <v>28789266</v>
      </c>
      <c r="H9" s="36">
        <v>1053301</v>
      </c>
      <c r="I9" s="36">
        <v>1076918</v>
      </c>
      <c r="J9" s="37">
        <f>SUM(L9:Q9)</f>
        <v>252526185</v>
      </c>
      <c r="K9" s="38">
        <v>100</v>
      </c>
      <c r="L9" s="36">
        <v>68651730</v>
      </c>
      <c r="M9" s="36">
        <v>65186741</v>
      </c>
      <c r="N9" s="36">
        <v>20020259</v>
      </c>
      <c r="O9" s="36">
        <v>38968183</v>
      </c>
      <c r="P9" s="36">
        <v>32057300</v>
      </c>
      <c r="Q9" s="36">
        <v>27641972</v>
      </c>
      <c r="R9" s="39">
        <v>4</v>
      </c>
      <c r="S9" s="7"/>
    </row>
    <row r="10" spans="3:19" ht="13.5">
      <c r="C10" s="43"/>
      <c r="D10" s="35"/>
      <c r="E10" s="36"/>
      <c r="F10" s="36"/>
      <c r="G10" s="36"/>
      <c r="H10" s="36"/>
      <c r="I10" s="36"/>
      <c r="J10" s="36"/>
      <c r="K10" s="38"/>
      <c r="L10" s="44"/>
      <c r="M10" s="36"/>
      <c r="N10" s="36"/>
      <c r="O10" s="36"/>
      <c r="P10" s="36"/>
      <c r="Q10" s="36"/>
      <c r="R10" s="39"/>
      <c r="S10" s="7"/>
    </row>
    <row r="11" spans="1:19" s="51" customFormat="1" ht="13.5" customHeight="1">
      <c r="A11" s="40" t="s">
        <v>27</v>
      </c>
      <c r="B11" s="41"/>
      <c r="C11" s="45">
        <f>SUM(E11:I11)</f>
        <v>45204436</v>
      </c>
      <c r="D11" s="46">
        <v>100</v>
      </c>
      <c r="E11" s="47">
        <f>SUM(E13:E29)</f>
        <v>4253213</v>
      </c>
      <c r="F11" s="47">
        <f>SUM(F13:F29)</f>
        <v>10607990</v>
      </c>
      <c r="G11" s="47">
        <f>SUM(G13:G29)</f>
        <v>28637363</v>
      </c>
      <c r="H11" s="47">
        <f>SUM(H13:H29)</f>
        <v>974375</v>
      </c>
      <c r="I11" s="47">
        <f>SUM(I13:I29)</f>
        <v>731495</v>
      </c>
      <c r="J11" s="47">
        <f>SUM(L11:Q11)</f>
        <v>247745604</v>
      </c>
      <c r="K11" s="48">
        <v>100</v>
      </c>
      <c r="L11" s="47">
        <f aca="true" t="shared" si="0" ref="L11:Q11">SUM(L13:L29)</f>
        <v>67474724</v>
      </c>
      <c r="M11" s="47">
        <f t="shared" si="0"/>
        <v>64407900</v>
      </c>
      <c r="N11" s="47">
        <f t="shared" si="0"/>
        <v>19403029</v>
      </c>
      <c r="O11" s="47">
        <f t="shared" si="0"/>
        <v>38146764</v>
      </c>
      <c r="P11" s="47">
        <f t="shared" si="0"/>
        <v>31528898</v>
      </c>
      <c r="Q11" s="47">
        <f t="shared" si="0"/>
        <v>26784289</v>
      </c>
      <c r="R11" s="49">
        <v>5</v>
      </c>
      <c r="S11" s="50"/>
    </row>
    <row r="12" spans="1:19" ht="13.5">
      <c r="A12" s="5"/>
      <c r="B12" s="52"/>
      <c r="C12" s="43"/>
      <c r="D12" s="35"/>
      <c r="E12" s="36"/>
      <c r="F12" s="36"/>
      <c r="G12" s="36"/>
      <c r="H12" s="36"/>
      <c r="I12" s="36"/>
      <c r="J12" s="36"/>
      <c r="K12" s="38"/>
      <c r="L12" s="36"/>
      <c r="M12" s="36"/>
      <c r="N12" s="36"/>
      <c r="O12" s="53"/>
      <c r="P12" s="36"/>
      <c r="Q12" s="36"/>
      <c r="R12" s="39"/>
      <c r="S12" s="7"/>
    </row>
    <row r="13" spans="1:19" ht="13.5">
      <c r="A13" s="54">
        <v>1</v>
      </c>
      <c r="B13" s="55" t="s">
        <v>28</v>
      </c>
      <c r="C13" s="34">
        <f aca="true" t="shared" si="1" ref="C13:C29">SUM(E13:I13)</f>
        <v>3034526</v>
      </c>
      <c r="D13" s="35">
        <v>6.7</v>
      </c>
      <c r="E13" s="53">
        <v>1079841</v>
      </c>
      <c r="F13" s="53">
        <v>343540</v>
      </c>
      <c r="G13" s="53">
        <v>1374045</v>
      </c>
      <c r="H13" s="53">
        <v>229417</v>
      </c>
      <c r="I13" s="53">
        <v>7683</v>
      </c>
      <c r="J13" s="56">
        <f aca="true" t="shared" si="2" ref="J13:J29">SUM(L13:Q13)</f>
        <v>31358321</v>
      </c>
      <c r="K13" s="38">
        <v>12.7</v>
      </c>
      <c r="L13" s="36">
        <v>4359494</v>
      </c>
      <c r="M13" s="36">
        <v>12790445</v>
      </c>
      <c r="N13" s="36">
        <v>840843</v>
      </c>
      <c r="O13" s="36">
        <v>2824475</v>
      </c>
      <c r="P13" s="36">
        <v>5782279</v>
      </c>
      <c r="Q13" s="36">
        <v>4760785</v>
      </c>
      <c r="R13" s="39">
        <v>1</v>
      </c>
      <c r="S13" s="7"/>
    </row>
    <row r="14" spans="1:19" ht="13.5">
      <c r="A14" s="54">
        <v>2</v>
      </c>
      <c r="B14" s="55" t="s">
        <v>29</v>
      </c>
      <c r="C14" s="34">
        <f t="shared" si="1"/>
        <v>10838253</v>
      </c>
      <c r="D14" s="35">
        <v>24</v>
      </c>
      <c r="E14" s="53">
        <v>1442237</v>
      </c>
      <c r="F14" s="53">
        <v>1609763</v>
      </c>
      <c r="G14" s="53">
        <v>7034016</v>
      </c>
      <c r="H14" s="53">
        <v>373612</v>
      </c>
      <c r="I14" s="53">
        <v>378625</v>
      </c>
      <c r="J14" s="56">
        <f t="shared" si="2"/>
        <v>139322037</v>
      </c>
      <c r="K14" s="38">
        <v>56.2</v>
      </c>
      <c r="L14" s="36">
        <v>35844456</v>
      </c>
      <c r="M14" s="36">
        <v>31928088</v>
      </c>
      <c r="N14" s="36">
        <v>15154777</v>
      </c>
      <c r="O14" s="36">
        <v>21549321</v>
      </c>
      <c r="P14" s="36">
        <v>19016467</v>
      </c>
      <c r="Q14" s="36">
        <v>15828928</v>
      </c>
      <c r="R14" s="39">
        <v>2</v>
      </c>
      <c r="S14" s="7"/>
    </row>
    <row r="15" spans="1:19" ht="13.5">
      <c r="A15" s="54">
        <v>3</v>
      </c>
      <c r="B15" s="57" t="s">
        <v>30</v>
      </c>
      <c r="C15" s="34">
        <f t="shared" si="1"/>
        <v>657384</v>
      </c>
      <c r="D15" s="35">
        <v>1.5</v>
      </c>
      <c r="E15" s="53">
        <v>157282</v>
      </c>
      <c r="F15" s="53">
        <v>171410</v>
      </c>
      <c r="G15" s="53">
        <v>328692</v>
      </c>
      <c r="H15" s="53">
        <v>0</v>
      </c>
      <c r="I15" s="53">
        <v>0</v>
      </c>
      <c r="J15" s="56">
        <f t="shared" si="2"/>
        <v>1161963</v>
      </c>
      <c r="K15" s="38">
        <v>0.5</v>
      </c>
      <c r="L15" s="36">
        <v>542570</v>
      </c>
      <c r="M15" s="36">
        <v>187038</v>
      </c>
      <c r="N15" s="36">
        <v>54047</v>
      </c>
      <c r="O15" s="36">
        <v>225187</v>
      </c>
      <c r="P15" s="36">
        <v>49184</v>
      </c>
      <c r="Q15" s="36">
        <v>103937</v>
      </c>
      <c r="R15" s="39">
        <v>3</v>
      </c>
      <c r="S15" s="7"/>
    </row>
    <row r="16" spans="1:19" ht="13.5">
      <c r="A16" s="54">
        <v>4</v>
      </c>
      <c r="B16" s="55" t="s">
        <v>31</v>
      </c>
      <c r="C16" s="34">
        <f t="shared" si="1"/>
        <v>2330462</v>
      </c>
      <c r="D16" s="35">
        <v>5.2</v>
      </c>
      <c r="E16" s="53">
        <v>291356</v>
      </c>
      <c r="F16" s="53">
        <v>1163049</v>
      </c>
      <c r="G16" s="53">
        <v>876057</v>
      </c>
      <c r="H16" s="53">
        <v>0</v>
      </c>
      <c r="I16" s="53">
        <v>0</v>
      </c>
      <c r="J16" s="56">
        <f t="shared" si="2"/>
        <v>11749704</v>
      </c>
      <c r="K16" s="38">
        <v>4.7</v>
      </c>
      <c r="L16" s="36">
        <v>2695030</v>
      </c>
      <c r="M16" s="36">
        <v>3952691</v>
      </c>
      <c r="N16" s="36">
        <v>476788</v>
      </c>
      <c r="O16" s="36">
        <v>3327984</v>
      </c>
      <c r="P16" s="36">
        <v>501942</v>
      </c>
      <c r="Q16" s="36">
        <v>795269</v>
      </c>
      <c r="R16" s="39">
        <v>4</v>
      </c>
      <c r="S16" s="7"/>
    </row>
    <row r="17" spans="1:19" ht="13.5">
      <c r="A17" s="54">
        <v>5</v>
      </c>
      <c r="B17" s="55" t="s">
        <v>32</v>
      </c>
      <c r="C17" s="34">
        <f t="shared" si="1"/>
        <v>514932</v>
      </c>
      <c r="D17" s="35">
        <v>1.1</v>
      </c>
      <c r="E17" s="53">
        <v>175113</v>
      </c>
      <c r="F17" s="53">
        <v>70966</v>
      </c>
      <c r="G17" s="53">
        <v>185144</v>
      </c>
      <c r="H17" s="53">
        <v>63709</v>
      </c>
      <c r="I17" s="53">
        <v>20000</v>
      </c>
      <c r="J17" s="56">
        <f t="shared" si="2"/>
        <v>1896376</v>
      </c>
      <c r="K17" s="38">
        <v>0.8</v>
      </c>
      <c r="L17" s="36">
        <v>290348</v>
      </c>
      <c r="M17" s="36">
        <v>366346</v>
      </c>
      <c r="N17" s="36">
        <v>0</v>
      </c>
      <c r="O17" s="36">
        <v>551225</v>
      </c>
      <c r="P17" s="36">
        <v>108880</v>
      </c>
      <c r="Q17" s="36">
        <v>579577</v>
      </c>
      <c r="R17" s="39">
        <v>5</v>
      </c>
      <c r="S17" s="7"/>
    </row>
    <row r="18" spans="1:19" ht="13.5">
      <c r="A18" s="54">
        <v>6</v>
      </c>
      <c r="B18" s="55" t="s">
        <v>33</v>
      </c>
      <c r="C18" s="34">
        <f t="shared" si="1"/>
        <v>582020</v>
      </c>
      <c r="D18" s="35">
        <v>1.3</v>
      </c>
      <c r="E18" s="53">
        <v>76820</v>
      </c>
      <c r="F18" s="53">
        <v>168200</v>
      </c>
      <c r="G18" s="53">
        <v>155980</v>
      </c>
      <c r="H18" s="53">
        <v>174600</v>
      </c>
      <c r="I18" s="53">
        <v>6420</v>
      </c>
      <c r="J18" s="56">
        <f t="shared" si="2"/>
        <v>2496220</v>
      </c>
      <c r="K18" s="38">
        <v>1</v>
      </c>
      <c r="L18" s="36">
        <v>523434</v>
      </c>
      <c r="M18" s="36">
        <v>411267</v>
      </c>
      <c r="N18" s="36">
        <v>22960</v>
      </c>
      <c r="O18" s="36">
        <v>276119</v>
      </c>
      <c r="P18" s="36">
        <v>436250</v>
      </c>
      <c r="Q18" s="36">
        <v>826190</v>
      </c>
      <c r="R18" s="39">
        <v>6</v>
      </c>
      <c r="S18" s="7"/>
    </row>
    <row r="19" spans="1:19" ht="13.5">
      <c r="A19" s="54">
        <v>7</v>
      </c>
      <c r="B19" s="55" t="s">
        <v>34</v>
      </c>
      <c r="C19" s="34">
        <f t="shared" si="1"/>
        <v>694936</v>
      </c>
      <c r="D19" s="35">
        <v>1.5</v>
      </c>
      <c r="E19" s="53">
        <v>109078</v>
      </c>
      <c r="F19" s="53">
        <v>254746</v>
      </c>
      <c r="G19" s="53">
        <v>331112</v>
      </c>
      <c r="H19" s="53">
        <v>0</v>
      </c>
      <c r="I19" s="53">
        <v>0</v>
      </c>
      <c r="J19" s="56">
        <f t="shared" si="2"/>
        <v>1928562</v>
      </c>
      <c r="K19" s="38">
        <v>0.8</v>
      </c>
      <c r="L19" s="36">
        <v>100804</v>
      </c>
      <c r="M19" s="36">
        <v>1069896</v>
      </c>
      <c r="N19" s="36">
        <v>8935</v>
      </c>
      <c r="O19" s="36">
        <v>713264</v>
      </c>
      <c r="P19" s="36">
        <v>0</v>
      </c>
      <c r="Q19" s="36">
        <v>35663</v>
      </c>
      <c r="R19" s="39">
        <v>7</v>
      </c>
      <c r="S19" s="7"/>
    </row>
    <row r="20" spans="1:19" ht="13.5">
      <c r="A20" s="54">
        <v>8</v>
      </c>
      <c r="B20" s="55" t="s">
        <v>35</v>
      </c>
      <c r="C20" s="34">
        <f t="shared" si="1"/>
        <v>2468000</v>
      </c>
      <c r="D20" s="35">
        <v>5.5</v>
      </c>
      <c r="E20" s="53">
        <v>245270</v>
      </c>
      <c r="F20" s="53">
        <v>878020</v>
      </c>
      <c r="G20" s="53">
        <v>1324170</v>
      </c>
      <c r="H20" s="53">
        <v>0</v>
      </c>
      <c r="I20" s="53">
        <v>20540</v>
      </c>
      <c r="J20" s="56">
        <f t="shared" si="2"/>
        <v>3758246</v>
      </c>
      <c r="K20" s="38">
        <v>1.5</v>
      </c>
      <c r="L20" s="36">
        <v>432114</v>
      </c>
      <c r="M20" s="36">
        <v>1493594</v>
      </c>
      <c r="N20" s="36">
        <v>255001</v>
      </c>
      <c r="O20" s="36">
        <v>660388</v>
      </c>
      <c r="P20" s="36">
        <v>244681</v>
      </c>
      <c r="Q20" s="36">
        <v>672468</v>
      </c>
      <c r="R20" s="39">
        <v>8</v>
      </c>
      <c r="S20" s="7"/>
    </row>
    <row r="21" spans="1:19" ht="13.5">
      <c r="A21" s="54">
        <v>9</v>
      </c>
      <c r="B21" s="55" t="s">
        <v>36</v>
      </c>
      <c r="C21" s="34">
        <f t="shared" si="1"/>
        <v>3467640</v>
      </c>
      <c r="D21" s="35">
        <v>7.7</v>
      </c>
      <c r="E21" s="53">
        <v>381320</v>
      </c>
      <c r="F21" s="53">
        <v>475950</v>
      </c>
      <c r="G21" s="53">
        <v>2597370</v>
      </c>
      <c r="H21" s="53">
        <v>0</v>
      </c>
      <c r="I21" s="53">
        <v>13000</v>
      </c>
      <c r="J21" s="56">
        <f t="shared" si="2"/>
        <v>12952834</v>
      </c>
      <c r="K21" s="38">
        <v>5.2</v>
      </c>
      <c r="L21" s="36">
        <v>8495115</v>
      </c>
      <c r="M21" s="36">
        <v>1431328</v>
      </c>
      <c r="N21" s="36">
        <v>412381</v>
      </c>
      <c r="O21" s="36">
        <v>1555604</v>
      </c>
      <c r="P21" s="36">
        <v>698770</v>
      </c>
      <c r="Q21" s="36">
        <v>359636</v>
      </c>
      <c r="R21" s="39">
        <v>9</v>
      </c>
      <c r="S21" s="7"/>
    </row>
    <row r="22" spans="1:19" ht="13.5">
      <c r="A22" s="54">
        <v>10</v>
      </c>
      <c r="B22" s="55" t="s">
        <v>37</v>
      </c>
      <c r="C22" s="34">
        <f t="shared" si="1"/>
        <v>162940</v>
      </c>
      <c r="D22" s="35">
        <v>0.4</v>
      </c>
      <c r="E22" s="53">
        <v>0</v>
      </c>
      <c r="F22" s="53">
        <v>32588</v>
      </c>
      <c r="G22" s="53">
        <v>130352</v>
      </c>
      <c r="H22" s="53">
        <v>0</v>
      </c>
      <c r="I22" s="53">
        <v>0</v>
      </c>
      <c r="J22" s="56">
        <f t="shared" si="2"/>
        <v>241897</v>
      </c>
      <c r="K22" s="38">
        <v>0.1</v>
      </c>
      <c r="L22" s="36">
        <v>11136</v>
      </c>
      <c r="M22" s="36">
        <v>48930</v>
      </c>
      <c r="N22" s="36">
        <v>74500</v>
      </c>
      <c r="O22" s="36">
        <v>82290</v>
      </c>
      <c r="P22" s="36">
        <v>0</v>
      </c>
      <c r="Q22" s="36">
        <v>25041</v>
      </c>
      <c r="R22" s="39">
        <v>10</v>
      </c>
      <c r="S22" s="7"/>
    </row>
    <row r="23" spans="1:19" ht="13.5">
      <c r="A23" s="54">
        <v>11</v>
      </c>
      <c r="B23" s="55" t="s">
        <v>38</v>
      </c>
      <c r="C23" s="34">
        <f t="shared" si="1"/>
        <v>1107961</v>
      </c>
      <c r="D23" s="35">
        <v>2.5</v>
      </c>
      <c r="E23" s="53">
        <v>0</v>
      </c>
      <c r="F23" s="53">
        <v>393328</v>
      </c>
      <c r="G23" s="53">
        <v>629321</v>
      </c>
      <c r="H23" s="53">
        <v>0</v>
      </c>
      <c r="I23" s="53">
        <v>85312</v>
      </c>
      <c r="J23" s="56">
        <f t="shared" si="2"/>
        <v>1497825</v>
      </c>
      <c r="K23" s="38">
        <v>0.6</v>
      </c>
      <c r="L23" s="36">
        <v>791901</v>
      </c>
      <c r="M23" s="36">
        <v>275032</v>
      </c>
      <c r="N23" s="36">
        <v>0</v>
      </c>
      <c r="O23" s="36">
        <v>254283</v>
      </c>
      <c r="P23" s="36">
        <v>0</v>
      </c>
      <c r="Q23" s="36">
        <v>176609</v>
      </c>
      <c r="R23" s="39">
        <v>11</v>
      </c>
      <c r="S23" s="7"/>
    </row>
    <row r="24" spans="1:19" ht="13.5">
      <c r="A24" s="54">
        <v>12</v>
      </c>
      <c r="B24" s="55" t="s">
        <v>39</v>
      </c>
      <c r="C24" s="34">
        <f t="shared" si="1"/>
        <v>5057400</v>
      </c>
      <c r="D24" s="35">
        <v>11.2</v>
      </c>
      <c r="E24" s="53">
        <v>25000</v>
      </c>
      <c r="F24" s="53">
        <v>1595000</v>
      </c>
      <c r="G24" s="53">
        <v>3430000</v>
      </c>
      <c r="H24" s="53">
        <v>0</v>
      </c>
      <c r="I24" s="53">
        <v>7400</v>
      </c>
      <c r="J24" s="56">
        <f t="shared" si="2"/>
        <v>8935650</v>
      </c>
      <c r="K24" s="38">
        <v>3.6</v>
      </c>
      <c r="L24" s="36">
        <v>5465100</v>
      </c>
      <c r="M24" s="36">
        <v>1800240</v>
      </c>
      <c r="N24" s="36">
        <v>0</v>
      </c>
      <c r="O24" s="36">
        <v>921040</v>
      </c>
      <c r="P24" s="36">
        <v>344680</v>
      </c>
      <c r="Q24" s="36">
        <v>404590</v>
      </c>
      <c r="R24" s="39">
        <v>12</v>
      </c>
      <c r="S24" s="7"/>
    </row>
    <row r="25" spans="1:19" ht="13.5">
      <c r="A25" s="54">
        <v>13</v>
      </c>
      <c r="B25" s="55" t="s">
        <v>40</v>
      </c>
      <c r="C25" s="34">
        <f t="shared" si="1"/>
        <v>634800</v>
      </c>
      <c r="D25" s="35">
        <v>1.4</v>
      </c>
      <c r="E25" s="53">
        <v>103800</v>
      </c>
      <c r="F25" s="53">
        <v>138000</v>
      </c>
      <c r="G25" s="53">
        <v>393000</v>
      </c>
      <c r="H25" s="53">
        <v>0</v>
      </c>
      <c r="I25" s="53">
        <v>0</v>
      </c>
      <c r="J25" s="56">
        <f t="shared" si="2"/>
        <v>273800</v>
      </c>
      <c r="K25" s="38">
        <v>0.1</v>
      </c>
      <c r="L25" s="36">
        <v>93500</v>
      </c>
      <c r="M25" s="36">
        <v>62300</v>
      </c>
      <c r="N25" s="36">
        <v>35000</v>
      </c>
      <c r="O25" s="36">
        <v>32500</v>
      </c>
      <c r="P25" s="36">
        <v>11000</v>
      </c>
      <c r="Q25" s="36">
        <v>39500</v>
      </c>
      <c r="R25" s="39">
        <v>13</v>
      </c>
      <c r="S25" s="7"/>
    </row>
    <row r="26" spans="1:19" ht="13.5">
      <c r="A26" s="54">
        <v>14</v>
      </c>
      <c r="B26" s="55" t="s">
        <v>41</v>
      </c>
      <c r="C26" s="34">
        <f t="shared" si="1"/>
        <v>2521298</v>
      </c>
      <c r="D26" s="35">
        <v>5.6</v>
      </c>
      <c r="E26" s="53">
        <v>27949</v>
      </c>
      <c r="F26" s="53">
        <v>950030</v>
      </c>
      <c r="G26" s="53">
        <v>1534758</v>
      </c>
      <c r="H26" s="53">
        <v>0</v>
      </c>
      <c r="I26" s="53">
        <v>8561</v>
      </c>
      <c r="J26" s="56">
        <f t="shared" si="2"/>
        <v>7062913</v>
      </c>
      <c r="K26" s="38">
        <v>2.9</v>
      </c>
      <c r="L26" s="36">
        <v>3609924</v>
      </c>
      <c r="M26" s="36">
        <v>2190020</v>
      </c>
      <c r="N26" s="36">
        <v>11340</v>
      </c>
      <c r="O26" s="36">
        <v>1119859</v>
      </c>
      <c r="P26" s="36">
        <v>5532</v>
      </c>
      <c r="Q26" s="36">
        <v>126238</v>
      </c>
      <c r="R26" s="39">
        <v>14</v>
      </c>
      <c r="S26" s="7"/>
    </row>
    <row r="27" spans="1:19" ht="13.5">
      <c r="A27" s="54">
        <v>15</v>
      </c>
      <c r="B27" s="55" t="s">
        <v>42</v>
      </c>
      <c r="C27" s="34">
        <f t="shared" si="1"/>
        <v>1868625</v>
      </c>
      <c r="D27" s="35">
        <v>4.1</v>
      </c>
      <c r="E27" s="53">
        <v>30025</v>
      </c>
      <c r="F27" s="53">
        <v>664897</v>
      </c>
      <c r="G27" s="53">
        <v>1045733</v>
      </c>
      <c r="H27" s="53">
        <v>95541</v>
      </c>
      <c r="I27" s="53">
        <v>32429</v>
      </c>
      <c r="J27" s="56">
        <f t="shared" si="2"/>
        <v>4363718</v>
      </c>
      <c r="K27" s="38">
        <v>1.8</v>
      </c>
      <c r="L27" s="36">
        <v>1495058</v>
      </c>
      <c r="M27" s="36">
        <v>1052839</v>
      </c>
      <c r="N27" s="36">
        <v>142717</v>
      </c>
      <c r="O27" s="36">
        <v>482609</v>
      </c>
      <c r="P27" s="36">
        <v>389293</v>
      </c>
      <c r="Q27" s="36">
        <v>801202</v>
      </c>
      <c r="R27" s="39">
        <v>15</v>
      </c>
      <c r="S27" s="7"/>
    </row>
    <row r="28" spans="1:19" ht="13.5">
      <c r="A28" s="54">
        <v>16</v>
      </c>
      <c r="B28" s="55" t="s">
        <v>43</v>
      </c>
      <c r="C28" s="34">
        <f t="shared" si="1"/>
        <v>2928302</v>
      </c>
      <c r="D28" s="35">
        <v>6.5</v>
      </c>
      <c r="E28" s="53">
        <v>0</v>
      </c>
      <c r="F28" s="53">
        <v>591766</v>
      </c>
      <c r="G28" s="53">
        <v>2313844</v>
      </c>
      <c r="H28" s="53">
        <v>0</v>
      </c>
      <c r="I28" s="53">
        <v>22692</v>
      </c>
      <c r="J28" s="56">
        <f t="shared" si="2"/>
        <v>2386181</v>
      </c>
      <c r="K28" s="38">
        <v>1</v>
      </c>
      <c r="L28" s="36">
        <v>245715</v>
      </c>
      <c r="M28" s="36">
        <v>799836</v>
      </c>
      <c r="N28" s="36">
        <v>3693</v>
      </c>
      <c r="O28" s="36">
        <v>1205307</v>
      </c>
      <c r="P28" s="36">
        <v>3275</v>
      </c>
      <c r="Q28" s="36">
        <v>128355</v>
      </c>
      <c r="R28" s="39">
        <v>16</v>
      </c>
      <c r="S28" s="7"/>
    </row>
    <row r="29" spans="1:19" ht="13.5">
      <c r="A29" s="58">
        <v>17</v>
      </c>
      <c r="B29" s="59" t="s">
        <v>44</v>
      </c>
      <c r="C29" s="60">
        <f t="shared" si="1"/>
        <v>6334957</v>
      </c>
      <c r="D29" s="61">
        <v>14</v>
      </c>
      <c r="E29" s="62">
        <v>108122</v>
      </c>
      <c r="F29" s="62">
        <v>1106737</v>
      </c>
      <c r="G29" s="62">
        <v>4953769</v>
      </c>
      <c r="H29" s="62">
        <v>37496</v>
      </c>
      <c r="I29" s="62">
        <v>128833</v>
      </c>
      <c r="J29" s="63">
        <f t="shared" si="2"/>
        <v>16359357</v>
      </c>
      <c r="K29" s="64">
        <v>6.6</v>
      </c>
      <c r="L29" s="65">
        <v>2479025</v>
      </c>
      <c r="M29" s="65">
        <v>4548010</v>
      </c>
      <c r="N29" s="65">
        <v>1910047</v>
      </c>
      <c r="O29" s="65">
        <v>2365309</v>
      </c>
      <c r="P29" s="65">
        <v>3936665</v>
      </c>
      <c r="Q29" s="65">
        <v>1120301</v>
      </c>
      <c r="R29" s="66">
        <v>17</v>
      </c>
      <c r="S29" s="7"/>
    </row>
    <row r="30" spans="1:19" ht="13.5">
      <c r="A30" s="5"/>
      <c r="B30" s="67" t="s">
        <v>45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  <c r="S30" s="7"/>
    </row>
    <row r="31" spans="1:19" ht="13.5">
      <c r="A31" s="5"/>
      <c r="B31" s="67" t="s">
        <v>46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9"/>
      <c r="S31" s="7"/>
    </row>
    <row r="32" spans="1:19" ht="13.5">
      <c r="A32" s="5"/>
      <c r="B32" s="67" t="s">
        <v>47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9"/>
      <c r="S32" s="7"/>
    </row>
    <row r="33" spans="1:18" ht="13.5">
      <c r="A33" s="5"/>
      <c r="B33" s="70"/>
      <c r="C33" s="68"/>
      <c r="D33" s="68"/>
      <c r="E33" s="68"/>
      <c r="F33" s="68"/>
      <c r="G33" s="68"/>
      <c r="H33" s="68"/>
      <c r="I33" s="68"/>
      <c r="J33" s="68"/>
      <c r="K33" s="71"/>
      <c r="L33" s="71"/>
      <c r="M33" s="71"/>
      <c r="N33" s="71"/>
      <c r="O33" s="71"/>
      <c r="P33" s="71"/>
      <c r="Q33" s="71"/>
      <c r="R33" s="72"/>
    </row>
  </sheetData>
  <sheetProtection/>
  <mergeCells count="7">
    <mergeCell ref="A11:B11"/>
    <mergeCell ref="A4:B4"/>
    <mergeCell ref="R4:R6"/>
    <mergeCell ref="A5:B5"/>
    <mergeCell ref="A7:B7"/>
    <mergeCell ref="A8:B8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2009-04-06T05:22:50Z</dcterms:created>
  <dcterms:modified xsi:type="dcterms:W3CDTF">2009-04-06T05:23:17Z</dcterms:modified>
  <cp:category/>
  <cp:version/>
  <cp:contentType/>
  <cp:contentStatus/>
</cp:coreProperties>
</file>