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-1.年齢別" sheetId="1" r:id="rId1"/>
    <sheet name="19-2.年齢別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<sst xmlns="http://schemas.openxmlformats.org/spreadsheetml/2006/main" count="70" uniqueCount="34">
  <si>
    <t>19-1 年 齢 別 、 男 女 別 人 口</t>
  </si>
  <si>
    <t>（単位　人）</t>
  </si>
  <si>
    <t>平成４年10月１日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</si>
  <si>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</si>
  <si>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</si>
  <si>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</si>
  <si>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</si>
  <si>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</si>
  <si>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</si>
  <si>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</si>
  <si>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</si>
  <si>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</si>
  <si>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</si>
  <si>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</si>
  <si>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</si>
  <si>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</si>
  <si>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</si>
  <si>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</si>
  <si>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</si>
  <si>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</si>
  <si>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</si>
  <si>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</si>
  <si>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</si>
  <si>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</si>
  <si>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</si>
  <si>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</si>
  <si>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</si>
  <si>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</si>
  <si>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</si>
  <si>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</si>
  <si>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資料：県統計情報課「毎月流動人口調査報告」による推計</t>
  </si>
  <si>
    <t>19-2 年 齢 別 、 男 女 別 人 口</t>
  </si>
  <si>
    <t>平成５年10月１日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</si>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</sst>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2" fillId="0" borderId="0" xfId="48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pane ySplit="3" topLeftCell="A67" activePane="bottomLeft" state="frozen"/>
      <selection pane="topLeft" activeCell="G12" sqref="G12"/>
      <selection pane="bottomLeft" activeCell="G12" sqref="G1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5" customFormat="1" ht="21" customHeight="1">
      <c r="A4" s="11" t="s">
        <v>7</v>
      </c>
      <c r="B4" s="12">
        <f>SUM(C4:D4)</f>
        <v>1234417</v>
      </c>
      <c r="C4" s="13">
        <f>C5+C11+C17+C23+C29+C35+C41+C47+C53+C59+G5+G11+G17+G23+G29+G35+G41+G47+G53+G59+G65+G66</f>
        <v>582455</v>
      </c>
      <c r="D4" s="13">
        <f>D5+D11+D17+D23+D29+D35+D41+D47+D53+D59+H5+H11+H17+H23+H29+H35+H41+H47+H53+H59+H65+H66</f>
        <v>651962</v>
      </c>
      <c r="E4" s="14"/>
      <c r="F4" s="13"/>
      <c r="G4" s="13"/>
      <c r="H4" s="13"/>
    </row>
    <row r="5" spans="1:8" s="20" customFormat="1" ht="13.5" customHeight="1">
      <c r="A5" s="16" t="s">
        <v>8</v>
      </c>
      <c r="B5" s="17">
        <f aca="true" t="shared" si="0" ref="B5:B64">SUM(C5:D5)</f>
        <v>60486</v>
      </c>
      <c r="C5" s="18">
        <f>SUM(C6:C10)</f>
        <v>31057</v>
      </c>
      <c r="D5" s="18">
        <f>SUM(D6:D10)</f>
        <v>29429</v>
      </c>
      <c r="E5" s="19" t="s">
        <v>9</v>
      </c>
      <c r="F5" s="17">
        <f>SUM(G5:H5)</f>
        <v>78571</v>
      </c>
      <c r="G5" s="18">
        <f>SUM(G6:G10)</f>
        <v>36546</v>
      </c>
      <c r="H5" s="18">
        <f>SUM(H6:H10)</f>
        <v>42025</v>
      </c>
    </row>
    <row r="6" spans="1:8" ht="13.5" customHeight="1">
      <c r="A6" s="21">
        <v>0</v>
      </c>
      <c r="B6" s="22">
        <f t="shared" si="0"/>
        <v>11557</v>
      </c>
      <c r="C6" s="23">
        <v>5846</v>
      </c>
      <c r="D6" s="23">
        <v>5711</v>
      </c>
      <c r="E6" s="24">
        <v>50</v>
      </c>
      <c r="F6" s="25">
        <f aca="true" t="shared" si="1" ref="F6:F66">SUM(G6:H6)</f>
        <v>16963</v>
      </c>
      <c r="G6" s="23">
        <v>7967</v>
      </c>
      <c r="H6" s="23">
        <v>8996</v>
      </c>
    </row>
    <row r="7" spans="1:8" ht="13.5" customHeight="1">
      <c r="A7" s="21">
        <v>1</v>
      </c>
      <c r="B7" s="22">
        <f t="shared" si="0"/>
        <v>11842</v>
      </c>
      <c r="C7" s="23">
        <v>6024</v>
      </c>
      <c r="D7" s="23">
        <v>5818</v>
      </c>
      <c r="E7" s="24">
        <v>51</v>
      </c>
      <c r="F7" s="25">
        <f t="shared" si="1"/>
        <v>17052</v>
      </c>
      <c r="G7" s="23">
        <v>8000</v>
      </c>
      <c r="H7" s="23">
        <v>9052</v>
      </c>
    </row>
    <row r="8" spans="1:8" ht="13.5" customHeight="1">
      <c r="A8" s="21">
        <v>2</v>
      </c>
      <c r="B8" s="22">
        <f t="shared" si="0"/>
        <v>11802</v>
      </c>
      <c r="C8" s="23">
        <v>6159</v>
      </c>
      <c r="D8" s="23">
        <v>5643</v>
      </c>
      <c r="E8" s="24">
        <v>52</v>
      </c>
      <c r="F8" s="25">
        <f t="shared" si="1"/>
        <v>15312</v>
      </c>
      <c r="G8" s="23">
        <v>7156</v>
      </c>
      <c r="H8" s="23">
        <v>8156</v>
      </c>
    </row>
    <row r="9" spans="1:8" ht="13.5" customHeight="1">
      <c r="A9" s="21">
        <v>3</v>
      </c>
      <c r="B9" s="22">
        <f t="shared" si="0"/>
        <v>12358</v>
      </c>
      <c r="C9" s="23">
        <v>6359</v>
      </c>
      <c r="D9" s="23">
        <v>5999</v>
      </c>
      <c r="E9" s="24">
        <v>53</v>
      </c>
      <c r="F9" s="25">
        <f t="shared" si="1"/>
        <v>14017</v>
      </c>
      <c r="G9" s="23">
        <v>6451</v>
      </c>
      <c r="H9" s="23">
        <v>7566</v>
      </c>
    </row>
    <row r="10" spans="1:8" ht="13.5" customHeight="1">
      <c r="A10" s="21">
        <v>4</v>
      </c>
      <c r="B10" s="22">
        <f t="shared" si="0"/>
        <v>12927</v>
      </c>
      <c r="C10" s="23">
        <v>6669</v>
      </c>
      <c r="D10" s="23">
        <v>6258</v>
      </c>
      <c r="E10" s="24">
        <v>54</v>
      </c>
      <c r="F10" s="25">
        <f t="shared" si="1"/>
        <v>15227</v>
      </c>
      <c r="G10" s="23">
        <v>6972</v>
      </c>
      <c r="H10" s="23">
        <v>8255</v>
      </c>
    </row>
    <row r="11" spans="1:8" s="20" customFormat="1" ht="13.5" customHeight="1">
      <c r="A11" s="16" t="s">
        <v>10</v>
      </c>
      <c r="B11" s="17">
        <f t="shared" si="0"/>
        <v>73000</v>
      </c>
      <c r="C11" s="18">
        <f>SUM(C12:C16)</f>
        <v>37415</v>
      </c>
      <c r="D11" s="18">
        <f>SUM(D12:D16)</f>
        <v>35585</v>
      </c>
      <c r="E11" s="19" t="s">
        <v>11</v>
      </c>
      <c r="F11" s="17">
        <f t="shared" si="1"/>
        <v>83345</v>
      </c>
      <c r="G11" s="18">
        <f>SUM(G12:G16)</f>
        <v>38386</v>
      </c>
      <c r="H11" s="18">
        <f>SUM(H12:H16)</f>
        <v>44959</v>
      </c>
    </row>
    <row r="12" spans="1:8" ht="13.5" customHeight="1">
      <c r="A12" s="21">
        <v>5</v>
      </c>
      <c r="B12" s="22">
        <f t="shared" si="0"/>
        <v>13527</v>
      </c>
      <c r="C12" s="23">
        <v>6971</v>
      </c>
      <c r="D12" s="23">
        <v>6556</v>
      </c>
      <c r="E12" s="24">
        <v>55</v>
      </c>
      <c r="F12" s="25">
        <f t="shared" si="1"/>
        <v>16838</v>
      </c>
      <c r="G12" s="23">
        <v>7673</v>
      </c>
      <c r="H12" s="23">
        <v>9165</v>
      </c>
    </row>
    <row r="13" spans="1:8" ht="13.5" customHeight="1">
      <c r="A13" s="21">
        <v>6</v>
      </c>
      <c r="B13" s="22">
        <f t="shared" si="0"/>
        <v>14058</v>
      </c>
      <c r="C13" s="23">
        <v>7174</v>
      </c>
      <c r="D13" s="23">
        <v>6884</v>
      </c>
      <c r="E13" s="24">
        <v>56</v>
      </c>
      <c r="F13" s="25">
        <f t="shared" si="1"/>
        <v>16150</v>
      </c>
      <c r="G13" s="23">
        <v>7461</v>
      </c>
      <c r="H13" s="23">
        <v>8689</v>
      </c>
    </row>
    <row r="14" spans="1:8" ht="13.5" customHeight="1">
      <c r="A14" s="21">
        <v>7</v>
      </c>
      <c r="B14" s="22">
        <f t="shared" si="0"/>
        <v>14621</v>
      </c>
      <c r="C14" s="23">
        <v>7508</v>
      </c>
      <c r="D14" s="23">
        <v>7113</v>
      </c>
      <c r="E14" s="24">
        <v>57</v>
      </c>
      <c r="F14" s="25">
        <f t="shared" si="1"/>
        <v>16613</v>
      </c>
      <c r="G14" s="23">
        <v>7663</v>
      </c>
      <c r="H14" s="23">
        <v>8950</v>
      </c>
    </row>
    <row r="15" spans="1:8" ht="13.5" customHeight="1">
      <c r="A15" s="21">
        <v>8</v>
      </c>
      <c r="B15" s="22">
        <f t="shared" si="0"/>
        <v>15190</v>
      </c>
      <c r="C15" s="23">
        <v>7724</v>
      </c>
      <c r="D15" s="23">
        <v>7466</v>
      </c>
      <c r="E15" s="24">
        <v>58</v>
      </c>
      <c r="F15" s="25">
        <f t="shared" si="1"/>
        <v>16571</v>
      </c>
      <c r="G15" s="23">
        <v>7571</v>
      </c>
      <c r="H15" s="23">
        <v>9000</v>
      </c>
    </row>
    <row r="16" spans="1:8" ht="13.5" customHeight="1">
      <c r="A16" s="21">
        <v>9</v>
      </c>
      <c r="B16" s="22">
        <f t="shared" si="0"/>
        <v>15604</v>
      </c>
      <c r="C16" s="23">
        <v>8038</v>
      </c>
      <c r="D16" s="23">
        <v>7566</v>
      </c>
      <c r="E16" s="24">
        <v>59</v>
      </c>
      <c r="F16" s="25">
        <f t="shared" si="1"/>
        <v>17173</v>
      </c>
      <c r="G16" s="23">
        <v>8018</v>
      </c>
      <c r="H16" s="23">
        <v>9155</v>
      </c>
    </row>
    <row r="17" spans="1:8" s="20" customFormat="1" ht="13.5" customHeight="1">
      <c r="A17" s="16" t="s">
        <v>12</v>
      </c>
      <c r="B17" s="17">
        <f t="shared" si="0"/>
        <v>84188</v>
      </c>
      <c r="C17" s="18">
        <f>SUM(C18:C22)</f>
        <v>43177</v>
      </c>
      <c r="D17" s="18">
        <f>SUM(D18:D22)</f>
        <v>41011</v>
      </c>
      <c r="E17" s="19" t="s">
        <v>13</v>
      </c>
      <c r="F17" s="17">
        <f t="shared" si="1"/>
        <v>83223</v>
      </c>
      <c r="G17" s="18">
        <f>SUM(G18:G22)</f>
        <v>38892</v>
      </c>
      <c r="H17" s="18">
        <f>SUM(H18:H22)</f>
        <v>44331</v>
      </c>
    </row>
    <row r="18" spans="1:8" ht="13.5" customHeight="1">
      <c r="A18" s="21">
        <v>10</v>
      </c>
      <c r="B18" s="22">
        <f t="shared" si="0"/>
        <v>15622</v>
      </c>
      <c r="C18" s="23">
        <v>8000</v>
      </c>
      <c r="D18" s="23">
        <v>7622</v>
      </c>
      <c r="E18" s="24">
        <v>60</v>
      </c>
      <c r="F18" s="25">
        <f t="shared" si="1"/>
        <v>16871</v>
      </c>
      <c r="G18" s="23">
        <v>7964</v>
      </c>
      <c r="H18" s="23">
        <v>8907</v>
      </c>
    </row>
    <row r="19" spans="1:8" ht="13.5" customHeight="1">
      <c r="A19" s="21">
        <v>11</v>
      </c>
      <c r="B19" s="22">
        <f t="shared" si="0"/>
        <v>16077</v>
      </c>
      <c r="C19" s="23">
        <v>8215</v>
      </c>
      <c r="D19" s="23">
        <v>7862</v>
      </c>
      <c r="E19" s="24">
        <v>61</v>
      </c>
      <c r="F19" s="25">
        <f t="shared" si="1"/>
        <v>17315</v>
      </c>
      <c r="G19" s="23">
        <v>8054</v>
      </c>
      <c r="H19" s="23">
        <v>9261</v>
      </c>
    </row>
    <row r="20" spans="1:8" ht="13.5" customHeight="1">
      <c r="A20" s="21">
        <v>12</v>
      </c>
      <c r="B20" s="22">
        <f t="shared" si="0"/>
        <v>17104</v>
      </c>
      <c r="C20" s="23">
        <v>8771</v>
      </c>
      <c r="D20" s="23">
        <v>8333</v>
      </c>
      <c r="E20" s="24">
        <v>62</v>
      </c>
      <c r="F20" s="25">
        <f t="shared" si="1"/>
        <v>16640</v>
      </c>
      <c r="G20" s="23">
        <v>7793</v>
      </c>
      <c r="H20" s="23">
        <v>8847</v>
      </c>
    </row>
    <row r="21" spans="1:8" ht="13.5" customHeight="1">
      <c r="A21" s="21">
        <v>13</v>
      </c>
      <c r="B21" s="22">
        <f t="shared" si="0"/>
        <v>17468</v>
      </c>
      <c r="C21" s="23">
        <v>8998</v>
      </c>
      <c r="D21" s="23">
        <v>8470</v>
      </c>
      <c r="E21" s="24">
        <v>63</v>
      </c>
      <c r="F21" s="25">
        <f t="shared" si="1"/>
        <v>16442</v>
      </c>
      <c r="G21" s="23">
        <v>7642</v>
      </c>
      <c r="H21" s="23">
        <v>8800</v>
      </c>
    </row>
    <row r="22" spans="1:8" ht="13.5" customHeight="1">
      <c r="A22" s="21">
        <v>14</v>
      </c>
      <c r="B22" s="22">
        <f t="shared" si="0"/>
        <v>17917</v>
      </c>
      <c r="C22" s="23">
        <v>9193</v>
      </c>
      <c r="D22" s="23">
        <v>8724</v>
      </c>
      <c r="E22" s="24">
        <v>64</v>
      </c>
      <c r="F22" s="25">
        <f t="shared" si="1"/>
        <v>15955</v>
      </c>
      <c r="G22" s="23">
        <v>7439</v>
      </c>
      <c r="H22" s="23">
        <v>8516</v>
      </c>
    </row>
    <row r="23" spans="1:8" s="20" customFormat="1" ht="13.5" customHeight="1">
      <c r="A23" s="16" t="s">
        <v>14</v>
      </c>
      <c r="B23" s="17">
        <f t="shared" si="0"/>
        <v>94011</v>
      </c>
      <c r="C23" s="18">
        <f>SUM(C24:C28)</f>
        <v>48109</v>
      </c>
      <c r="D23" s="18">
        <f>SUM(D24:D28)</f>
        <v>45902</v>
      </c>
      <c r="E23" s="19" t="s">
        <v>15</v>
      </c>
      <c r="F23" s="17">
        <f t="shared" si="1"/>
        <v>71457</v>
      </c>
      <c r="G23" s="18">
        <f>SUM(G24:G28)</f>
        <v>30772</v>
      </c>
      <c r="H23" s="18">
        <f>SUM(H24:H28)</f>
        <v>40685</v>
      </c>
    </row>
    <row r="24" spans="1:8" ht="13.5" customHeight="1">
      <c r="A24" s="21">
        <v>15</v>
      </c>
      <c r="B24" s="22">
        <f t="shared" si="0"/>
        <v>18498</v>
      </c>
      <c r="C24" s="23">
        <v>9566</v>
      </c>
      <c r="D24" s="23">
        <v>8932</v>
      </c>
      <c r="E24" s="24">
        <v>65</v>
      </c>
      <c r="F24" s="25">
        <f t="shared" si="1"/>
        <v>15900</v>
      </c>
      <c r="G24" s="23">
        <v>7137</v>
      </c>
      <c r="H24" s="23">
        <v>8763</v>
      </c>
    </row>
    <row r="25" spans="1:8" ht="13.5" customHeight="1">
      <c r="A25" s="21">
        <v>16</v>
      </c>
      <c r="B25" s="22">
        <f t="shared" si="0"/>
        <v>19434</v>
      </c>
      <c r="C25" s="23">
        <v>9912</v>
      </c>
      <c r="D25" s="23">
        <v>9522</v>
      </c>
      <c r="E25" s="24">
        <v>66</v>
      </c>
      <c r="F25" s="25">
        <f t="shared" si="1"/>
        <v>15244</v>
      </c>
      <c r="G25" s="23">
        <v>6765</v>
      </c>
      <c r="H25" s="23">
        <v>8479</v>
      </c>
    </row>
    <row r="26" spans="1:8" ht="13.5" customHeight="1">
      <c r="A26" s="21">
        <v>17</v>
      </c>
      <c r="B26" s="22">
        <f t="shared" si="0"/>
        <v>19588</v>
      </c>
      <c r="C26" s="23">
        <v>9912</v>
      </c>
      <c r="D26" s="23">
        <v>9676</v>
      </c>
      <c r="E26" s="24">
        <v>67</v>
      </c>
      <c r="F26" s="25">
        <f t="shared" si="1"/>
        <v>14504</v>
      </c>
      <c r="G26" s="23">
        <v>6267</v>
      </c>
      <c r="H26" s="23">
        <v>8237</v>
      </c>
    </row>
    <row r="27" spans="1:8" ht="13.5" customHeight="1">
      <c r="A27" s="21">
        <v>18</v>
      </c>
      <c r="B27" s="22">
        <f t="shared" si="0"/>
        <v>18793</v>
      </c>
      <c r="C27" s="23">
        <v>9634</v>
      </c>
      <c r="D27" s="23">
        <v>9159</v>
      </c>
      <c r="E27" s="24">
        <v>68</v>
      </c>
      <c r="F27" s="25">
        <f t="shared" si="1"/>
        <v>13279</v>
      </c>
      <c r="G27" s="23">
        <v>5609</v>
      </c>
      <c r="H27" s="23">
        <v>7670</v>
      </c>
    </row>
    <row r="28" spans="1:8" ht="13.5" customHeight="1">
      <c r="A28" s="21">
        <v>19</v>
      </c>
      <c r="B28" s="22">
        <f t="shared" si="0"/>
        <v>17698</v>
      </c>
      <c r="C28" s="23">
        <v>9085</v>
      </c>
      <c r="D28" s="23">
        <v>8613</v>
      </c>
      <c r="E28" s="24">
        <v>69</v>
      </c>
      <c r="F28" s="25">
        <f t="shared" si="1"/>
        <v>12530</v>
      </c>
      <c r="G28" s="23">
        <v>4994</v>
      </c>
      <c r="H28" s="23">
        <v>7536</v>
      </c>
    </row>
    <row r="29" spans="1:8" s="20" customFormat="1" ht="13.5" customHeight="1">
      <c r="A29" s="16" t="s">
        <v>16</v>
      </c>
      <c r="B29" s="17">
        <f t="shared" si="0"/>
        <v>65193</v>
      </c>
      <c r="C29" s="18">
        <f>SUM(C30:C34)</f>
        <v>31279</v>
      </c>
      <c r="D29" s="18">
        <f>SUM(D30:D34)</f>
        <v>33914</v>
      </c>
      <c r="E29" s="19" t="s">
        <v>17</v>
      </c>
      <c r="F29" s="17">
        <f t="shared" si="1"/>
        <v>51387</v>
      </c>
      <c r="G29" s="18">
        <f>SUM(G30:G34)</f>
        <v>20710</v>
      </c>
      <c r="H29" s="18">
        <f>SUM(H30:H34)</f>
        <v>30677</v>
      </c>
    </row>
    <row r="30" spans="1:8" ht="13.5" customHeight="1">
      <c r="A30" s="21">
        <v>20</v>
      </c>
      <c r="B30" s="22">
        <f t="shared" si="0"/>
        <v>14978</v>
      </c>
      <c r="C30" s="23">
        <v>7689</v>
      </c>
      <c r="D30" s="23">
        <v>7289</v>
      </c>
      <c r="E30" s="24">
        <v>70</v>
      </c>
      <c r="F30" s="25">
        <f t="shared" si="1"/>
        <v>11582</v>
      </c>
      <c r="G30" s="23">
        <v>4623</v>
      </c>
      <c r="H30" s="23">
        <v>6959</v>
      </c>
    </row>
    <row r="31" spans="1:8" ht="13.5" customHeight="1">
      <c r="A31" s="21">
        <v>21</v>
      </c>
      <c r="B31" s="22">
        <f t="shared" si="0"/>
        <v>12538</v>
      </c>
      <c r="C31" s="23">
        <v>6342</v>
      </c>
      <c r="D31" s="23">
        <v>6196</v>
      </c>
      <c r="E31" s="24">
        <v>71</v>
      </c>
      <c r="F31" s="25">
        <f t="shared" si="1"/>
        <v>10869</v>
      </c>
      <c r="G31" s="23">
        <v>4358</v>
      </c>
      <c r="H31" s="23">
        <v>6511</v>
      </c>
    </row>
    <row r="32" spans="1:8" ht="13.5" customHeight="1">
      <c r="A32" s="21">
        <v>22</v>
      </c>
      <c r="B32" s="22">
        <f t="shared" si="0"/>
        <v>12344</v>
      </c>
      <c r="C32" s="23">
        <v>5968</v>
      </c>
      <c r="D32" s="23">
        <v>6376</v>
      </c>
      <c r="E32" s="24">
        <v>72</v>
      </c>
      <c r="F32" s="25">
        <f t="shared" si="1"/>
        <v>11286</v>
      </c>
      <c r="G32" s="23">
        <v>4520</v>
      </c>
      <c r="H32" s="23">
        <v>6766</v>
      </c>
    </row>
    <row r="33" spans="1:8" ht="13.5" customHeight="1">
      <c r="A33" s="21">
        <v>23</v>
      </c>
      <c r="B33" s="22">
        <f t="shared" si="0"/>
        <v>12668</v>
      </c>
      <c r="C33" s="23">
        <v>5651</v>
      </c>
      <c r="D33" s="23">
        <v>7017</v>
      </c>
      <c r="E33" s="24">
        <v>73</v>
      </c>
      <c r="F33" s="25">
        <f t="shared" si="1"/>
        <v>8645</v>
      </c>
      <c r="G33" s="23">
        <v>3629</v>
      </c>
      <c r="H33" s="23">
        <v>5016</v>
      </c>
    </row>
    <row r="34" spans="1:8" ht="13.5" customHeight="1">
      <c r="A34" s="21">
        <v>24</v>
      </c>
      <c r="B34" s="22">
        <f t="shared" si="0"/>
        <v>12665</v>
      </c>
      <c r="C34" s="23">
        <v>5629</v>
      </c>
      <c r="D34" s="23">
        <v>7036</v>
      </c>
      <c r="E34" s="24">
        <v>74</v>
      </c>
      <c r="F34" s="25">
        <f t="shared" si="1"/>
        <v>9005</v>
      </c>
      <c r="G34" s="23">
        <v>3580</v>
      </c>
      <c r="H34" s="23">
        <v>5425</v>
      </c>
    </row>
    <row r="35" spans="1:8" s="20" customFormat="1" ht="13.5" customHeight="1">
      <c r="A35" s="16" t="s">
        <v>18</v>
      </c>
      <c r="B35" s="17">
        <f t="shared" si="0"/>
        <v>63244</v>
      </c>
      <c r="C35" s="18">
        <f>SUM(C36:C40)</f>
        <v>28916</v>
      </c>
      <c r="D35" s="18">
        <f>SUM(D36:D40)</f>
        <v>34328</v>
      </c>
      <c r="E35" s="19" t="s">
        <v>19</v>
      </c>
      <c r="F35" s="17">
        <f t="shared" si="1"/>
        <v>39899</v>
      </c>
      <c r="G35" s="18">
        <f>SUM(G36:G40)</f>
        <v>15617</v>
      </c>
      <c r="H35" s="18">
        <f>SUM(H36:H40)</f>
        <v>24282</v>
      </c>
    </row>
    <row r="36" spans="1:8" ht="13.5" customHeight="1">
      <c r="A36" s="21">
        <v>25</v>
      </c>
      <c r="B36" s="22">
        <f t="shared" si="0"/>
        <v>13425</v>
      </c>
      <c r="C36" s="23">
        <v>5990</v>
      </c>
      <c r="D36" s="23">
        <v>7435</v>
      </c>
      <c r="E36" s="24">
        <v>75</v>
      </c>
      <c r="F36" s="25">
        <f t="shared" si="1"/>
        <v>8605</v>
      </c>
      <c r="G36" s="23">
        <v>3474</v>
      </c>
      <c r="H36" s="23">
        <v>5131</v>
      </c>
    </row>
    <row r="37" spans="1:8" ht="13.5" customHeight="1">
      <c r="A37" s="21">
        <v>26</v>
      </c>
      <c r="B37" s="22">
        <f t="shared" si="0"/>
        <v>10043</v>
      </c>
      <c r="C37" s="23">
        <v>4611</v>
      </c>
      <c r="D37" s="23">
        <v>5432</v>
      </c>
      <c r="E37" s="24">
        <v>76</v>
      </c>
      <c r="F37" s="25">
        <f t="shared" si="1"/>
        <v>8485</v>
      </c>
      <c r="G37" s="23">
        <v>3361</v>
      </c>
      <c r="H37" s="23">
        <v>5124</v>
      </c>
    </row>
    <row r="38" spans="1:8" ht="13.5" customHeight="1">
      <c r="A38" s="21">
        <v>27</v>
      </c>
      <c r="B38" s="22">
        <f t="shared" si="0"/>
        <v>13522</v>
      </c>
      <c r="C38" s="23">
        <v>6144</v>
      </c>
      <c r="D38" s="23">
        <v>7378</v>
      </c>
      <c r="E38" s="24">
        <v>77</v>
      </c>
      <c r="F38" s="25">
        <f t="shared" si="1"/>
        <v>8010</v>
      </c>
      <c r="G38" s="23">
        <v>3113</v>
      </c>
      <c r="H38" s="23">
        <v>4897</v>
      </c>
    </row>
    <row r="39" spans="1:8" ht="13.5" customHeight="1">
      <c r="A39" s="21">
        <v>28</v>
      </c>
      <c r="B39" s="22">
        <f t="shared" si="0"/>
        <v>13036</v>
      </c>
      <c r="C39" s="23">
        <v>6025</v>
      </c>
      <c r="D39" s="23">
        <v>7011</v>
      </c>
      <c r="E39" s="24">
        <v>78</v>
      </c>
      <c r="F39" s="25">
        <f t="shared" si="1"/>
        <v>7717</v>
      </c>
      <c r="G39" s="23">
        <v>3022</v>
      </c>
      <c r="H39" s="23">
        <v>4695</v>
      </c>
    </row>
    <row r="40" spans="1:8" ht="13.5" customHeight="1">
      <c r="A40" s="21">
        <v>29</v>
      </c>
      <c r="B40" s="22">
        <f t="shared" si="0"/>
        <v>13218</v>
      </c>
      <c r="C40" s="23">
        <v>6146</v>
      </c>
      <c r="D40" s="23">
        <v>7072</v>
      </c>
      <c r="E40" s="24">
        <v>79</v>
      </c>
      <c r="F40" s="25">
        <f t="shared" si="1"/>
        <v>7082</v>
      </c>
      <c r="G40" s="23">
        <v>2647</v>
      </c>
      <c r="H40" s="23">
        <v>4435</v>
      </c>
    </row>
    <row r="41" spans="1:8" s="20" customFormat="1" ht="13.5" customHeight="1">
      <c r="A41" s="16" t="s">
        <v>20</v>
      </c>
      <c r="B41" s="17">
        <f t="shared" si="0"/>
        <v>71127</v>
      </c>
      <c r="C41" s="18">
        <f>SUM(C42:C46)</f>
        <v>33925</v>
      </c>
      <c r="D41" s="18">
        <f>SUM(D42:D46)</f>
        <v>37202</v>
      </c>
      <c r="E41" s="19" t="s">
        <v>21</v>
      </c>
      <c r="F41" s="17">
        <f t="shared" si="1"/>
        <v>26485</v>
      </c>
      <c r="G41" s="18">
        <f>SUM(G42:G46)</f>
        <v>9522</v>
      </c>
      <c r="H41" s="18">
        <f>SUM(H42:H46)</f>
        <v>16963</v>
      </c>
    </row>
    <row r="42" spans="1:8" ht="13.5" customHeight="1">
      <c r="A42" s="21">
        <v>30</v>
      </c>
      <c r="B42" s="22">
        <f t="shared" si="0"/>
        <v>13265</v>
      </c>
      <c r="C42" s="23">
        <v>6236</v>
      </c>
      <c r="D42" s="23">
        <v>7029</v>
      </c>
      <c r="E42" s="24">
        <v>80</v>
      </c>
      <c r="F42" s="25">
        <f t="shared" si="1"/>
        <v>6746</v>
      </c>
      <c r="G42" s="23">
        <v>2504</v>
      </c>
      <c r="H42" s="23">
        <v>4242</v>
      </c>
    </row>
    <row r="43" spans="1:8" ht="13.5" customHeight="1">
      <c r="A43" s="21">
        <v>31</v>
      </c>
      <c r="B43" s="22">
        <f t="shared" si="0"/>
        <v>13347</v>
      </c>
      <c r="C43" s="23">
        <v>6395</v>
      </c>
      <c r="D43" s="23">
        <v>6952</v>
      </c>
      <c r="E43" s="24">
        <v>81</v>
      </c>
      <c r="F43" s="25">
        <f t="shared" si="1"/>
        <v>5843</v>
      </c>
      <c r="G43" s="23">
        <v>2058</v>
      </c>
      <c r="H43" s="23">
        <v>3785</v>
      </c>
    </row>
    <row r="44" spans="1:8" ht="13.5" customHeight="1">
      <c r="A44" s="21">
        <v>32</v>
      </c>
      <c r="B44" s="22">
        <f t="shared" si="0"/>
        <v>14121</v>
      </c>
      <c r="C44" s="23">
        <v>6730</v>
      </c>
      <c r="D44" s="23">
        <v>7391</v>
      </c>
      <c r="E44" s="24">
        <v>82</v>
      </c>
      <c r="F44" s="25">
        <f t="shared" si="1"/>
        <v>5206</v>
      </c>
      <c r="G44" s="23">
        <v>1868</v>
      </c>
      <c r="H44" s="23">
        <v>3338</v>
      </c>
    </row>
    <row r="45" spans="1:8" ht="13.5" customHeight="1">
      <c r="A45" s="21">
        <v>33</v>
      </c>
      <c r="B45" s="22">
        <f t="shared" si="0"/>
        <v>15351</v>
      </c>
      <c r="C45" s="23">
        <v>7368</v>
      </c>
      <c r="D45" s="23">
        <v>7983</v>
      </c>
      <c r="E45" s="24">
        <v>83</v>
      </c>
      <c r="F45" s="25">
        <f t="shared" si="1"/>
        <v>4710</v>
      </c>
      <c r="G45" s="23">
        <v>1694</v>
      </c>
      <c r="H45" s="23">
        <v>3016</v>
      </c>
    </row>
    <row r="46" spans="1:8" ht="13.5" customHeight="1">
      <c r="A46" s="21">
        <v>34</v>
      </c>
      <c r="B46" s="22">
        <f t="shared" si="0"/>
        <v>15043</v>
      </c>
      <c r="C46" s="23">
        <v>7196</v>
      </c>
      <c r="D46" s="23">
        <v>7847</v>
      </c>
      <c r="E46" s="24">
        <v>84</v>
      </c>
      <c r="F46" s="25">
        <f t="shared" si="1"/>
        <v>3980</v>
      </c>
      <c r="G46" s="23">
        <v>1398</v>
      </c>
      <c r="H46" s="23">
        <v>2582</v>
      </c>
    </row>
    <row r="47" spans="1:8" s="20" customFormat="1" ht="13.5" customHeight="1">
      <c r="A47" s="16" t="s">
        <v>22</v>
      </c>
      <c r="B47" s="17">
        <f t="shared" si="0"/>
        <v>82235</v>
      </c>
      <c r="C47" s="18">
        <f>SUM(C48:C52)</f>
        <v>40175</v>
      </c>
      <c r="D47" s="18">
        <f>SUM(D48:D52)</f>
        <v>42060</v>
      </c>
      <c r="E47" s="19" t="s">
        <v>23</v>
      </c>
      <c r="F47" s="17">
        <f t="shared" si="1"/>
        <v>12443</v>
      </c>
      <c r="G47" s="18">
        <f>SUM(G48:G52)</f>
        <v>4185</v>
      </c>
      <c r="H47" s="18">
        <f>SUM(H48:H52)</f>
        <v>8258</v>
      </c>
    </row>
    <row r="48" spans="1:8" ht="13.5" customHeight="1">
      <c r="A48" s="21">
        <v>35</v>
      </c>
      <c r="B48" s="22">
        <f t="shared" si="0"/>
        <v>14763</v>
      </c>
      <c r="C48" s="23">
        <v>7213</v>
      </c>
      <c r="D48" s="23">
        <v>7550</v>
      </c>
      <c r="E48" s="24">
        <v>85</v>
      </c>
      <c r="F48" s="25">
        <f t="shared" si="1"/>
        <v>3651</v>
      </c>
      <c r="G48" s="23">
        <v>1252</v>
      </c>
      <c r="H48" s="23">
        <v>2399</v>
      </c>
    </row>
    <row r="49" spans="1:8" ht="13.5" customHeight="1">
      <c r="A49" s="21">
        <v>36</v>
      </c>
      <c r="B49" s="22">
        <f t="shared" si="0"/>
        <v>16280</v>
      </c>
      <c r="C49" s="23">
        <v>7920</v>
      </c>
      <c r="D49" s="23">
        <v>8360</v>
      </c>
      <c r="E49" s="24">
        <v>86</v>
      </c>
      <c r="F49" s="25">
        <f t="shared" si="1"/>
        <v>2732</v>
      </c>
      <c r="G49" s="23">
        <v>964</v>
      </c>
      <c r="H49" s="23">
        <v>1768</v>
      </c>
    </row>
    <row r="50" spans="1:8" ht="13.5" customHeight="1">
      <c r="A50" s="21">
        <v>37</v>
      </c>
      <c r="B50" s="22">
        <f t="shared" si="0"/>
        <v>16611</v>
      </c>
      <c r="C50" s="23">
        <v>8094</v>
      </c>
      <c r="D50" s="23">
        <v>8517</v>
      </c>
      <c r="E50" s="24">
        <v>87</v>
      </c>
      <c r="F50" s="25">
        <f t="shared" si="1"/>
        <v>2378</v>
      </c>
      <c r="G50" s="23">
        <v>791</v>
      </c>
      <c r="H50" s="23">
        <v>1587</v>
      </c>
    </row>
    <row r="51" spans="1:8" ht="13.5" customHeight="1">
      <c r="A51" s="21">
        <v>38</v>
      </c>
      <c r="B51" s="22">
        <f t="shared" si="0"/>
        <v>16647</v>
      </c>
      <c r="C51" s="23">
        <v>8148</v>
      </c>
      <c r="D51" s="23">
        <v>8499</v>
      </c>
      <c r="E51" s="24">
        <v>88</v>
      </c>
      <c r="F51" s="25">
        <f t="shared" si="1"/>
        <v>1967</v>
      </c>
      <c r="G51" s="23">
        <v>641</v>
      </c>
      <c r="H51" s="23">
        <v>1326</v>
      </c>
    </row>
    <row r="52" spans="1:8" ht="13.5" customHeight="1">
      <c r="A52" s="21">
        <v>39</v>
      </c>
      <c r="B52" s="22">
        <f t="shared" si="0"/>
        <v>17934</v>
      </c>
      <c r="C52" s="23">
        <v>8800</v>
      </c>
      <c r="D52" s="23">
        <v>9134</v>
      </c>
      <c r="E52" s="24">
        <v>89</v>
      </c>
      <c r="F52" s="25">
        <f t="shared" si="1"/>
        <v>1715</v>
      </c>
      <c r="G52" s="23">
        <v>537</v>
      </c>
      <c r="H52" s="23">
        <v>1178</v>
      </c>
    </row>
    <row r="53" spans="1:8" s="20" customFormat="1" ht="13.5" customHeight="1">
      <c r="A53" s="16" t="s">
        <v>24</v>
      </c>
      <c r="B53" s="17">
        <f t="shared" si="0"/>
        <v>105847</v>
      </c>
      <c r="C53" s="18">
        <f>SUM(C54:C58)</f>
        <v>52002</v>
      </c>
      <c r="D53" s="18">
        <f>SUM(D54:D58)</f>
        <v>53845</v>
      </c>
      <c r="E53" s="19" t="s">
        <v>25</v>
      </c>
      <c r="F53" s="17">
        <f t="shared" si="1"/>
        <v>4114</v>
      </c>
      <c r="G53" s="18">
        <f>SUM(G54:G58)</f>
        <v>1201</v>
      </c>
      <c r="H53" s="18">
        <f>SUM(H54:H58)</f>
        <v>2913</v>
      </c>
    </row>
    <row r="54" spans="1:8" ht="13.5" customHeight="1">
      <c r="A54" s="21">
        <v>40</v>
      </c>
      <c r="B54" s="22">
        <f t="shared" si="0"/>
        <v>18573</v>
      </c>
      <c r="C54" s="23">
        <v>9150</v>
      </c>
      <c r="D54" s="23">
        <v>9423</v>
      </c>
      <c r="E54" s="24">
        <v>90</v>
      </c>
      <c r="F54" s="25">
        <f t="shared" si="1"/>
        <v>1302</v>
      </c>
      <c r="G54" s="23">
        <v>361</v>
      </c>
      <c r="H54" s="23">
        <v>941</v>
      </c>
    </row>
    <row r="55" spans="1:8" ht="13.5" customHeight="1">
      <c r="A55" s="21">
        <v>41</v>
      </c>
      <c r="B55" s="22">
        <f t="shared" si="0"/>
        <v>20219</v>
      </c>
      <c r="C55" s="23">
        <v>9875</v>
      </c>
      <c r="D55" s="23">
        <v>10344</v>
      </c>
      <c r="E55" s="24">
        <v>91</v>
      </c>
      <c r="F55" s="25">
        <f t="shared" si="1"/>
        <v>1049</v>
      </c>
      <c r="G55" s="23">
        <v>314</v>
      </c>
      <c r="H55" s="23">
        <v>735</v>
      </c>
    </row>
    <row r="56" spans="1:8" ht="13.5" customHeight="1">
      <c r="A56" s="21">
        <v>42</v>
      </c>
      <c r="B56" s="22">
        <f t="shared" si="0"/>
        <v>20900</v>
      </c>
      <c r="C56" s="23">
        <v>10235</v>
      </c>
      <c r="D56" s="23">
        <v>10665</v>
      </c>
      <c r="E56" s="24">
        <v>92</v>
      </c>
      <c r="F56" s="25">
        <f t="shared" si="1"/>
        <v>742</v>
      </c>
      <c r="G56" s="23">
        <v>226</v>
      </c>
      <c r="H56" s="23">
        <v>516</v>
      </c>
    </row>
    <row r="57" spans="1:8" ht="13.5" customHeight="1">
      <c r="A57" s="21">
        <v>43</v>
      </c>
      <c r="B57" s="22">
        <f t="shared" si="0"/>
        <v>23373</v>
      </c>
      <c r="C57" s="23">
        <v>11536</v>
      </c>
      <c r="D57" s="23">
        <v>11837</v>
      </c>
      <c r="E57" s="24">
        <v>93</v>
      </c>
      <c r="F57" s="25">
        <f t="shared" si="1"/>
        <v>560</v>
      </c>
      <c r="G57" s="23">
        <v>166</v>
      </c>
      <c r="H57" s="23">
        <v>394</v>
      </c>
    </row>
    <row r="58" spans="1:8" ht="13.5" customHeight="1">
      <c r="A58" s="21">
        <v>44</v>
      </c>
      <c r="B58" s="22">
        <f t="shared" si="0"/>
        <v>22782</v>
      </c>
      <c r="C58" s="23">
        <v>11206</v>
      </c>
      <c r="D58" s="23">
        <v>11576</v>
      </c>
      <c r="E58" s="24">
        <v>94</v>
      </c>
      <c r="F58" s="25">
        <f t="shared" si="1"/>
        <v>461</v>
      </c>
      <c r="G58" s="23">
        <v>134</v>
      </c>
      <c r="H58" s="23">
        <v>327</v>
      </c>
    </row>
    <row r="59" spans="1:8" s="20" customFormat="1" ht="13.5" customHeight="1">
      <c r="A59" s="16" t="s">
        <v>26</v>
      </c>
      <c r="B59" s="17">
        <f t="shared" si="0"/>
        <v>81753</v>
      </c>
      <c r="C59" s="18">
        <f>SUM(C60:C64)</f>
        <v>39357</v>
      </c>
      <c r="D59" s="18">
        <f>SUM(D60:D64)</f>
        <v>42396</v>
      </c>
      <c r="E59" s="19" t="s">
        <v>27</v>
      </c>
      <c r="F59" s="17">
        <f t="shared" si="1"/>
        <v>782</v>
      </c>
      <c r="G59" s="18">
        <f>SUM(G60:G64)</f>
        <v>196</v>
      </c>
      <c r="H59" s="18">
        <f>SUM(H60:H64)</f>
        <v>586</v>
      </c>
    </row>
    <row r="60" spans="1:8" ht="13.5" customHeight="1">
      <c r="A60" s="21">
        <v>45</v>
      </c>
      <c r="B60" s="22">
        <f t="shared" si="0"/>
        <v>21213</v>
      </c>
      <c r="C60" s="23">
        <v>10404</v>
      </c>
      <c r="D60" s="23">
        <v>10809</v>
      </c>
      <c r="E60" s="24">
        <v>95</v>
      </c>
      <c r="F60" s="25">
        <f t="shared" si="1"/>
        <v>303</v>
      </c>
      <c r="G60" s="23">
        <v>90</v>
      </c>
      <c r="H60" s="23">
        <v>213</v>
      </c>
    </row>
    <row r="61" spans="1:8" ht="13.5" customHeight="1">
      <c r="A61" s="21">
        <v>46</v>
      </c>
      <c r="B61" s="22">
        <f t="shared" si="0"/>
        <v>13104</v>
      </c>
      <c r="C61" s="23">
        <v>6296</v>
      </c>
      <c r="D61" s="23">
        <v>6808</v>
      </c>
      <c r="E61" s="24">
        <v>96</v>
      </c>
      <c r="F61" s="25">
        <f t="shared" si="1"/>
        <v>212</v>
      </c>
      <c r="G61" s="23">
        <v>51</v>
      </c>
      <c r="H61" s="23">
        <v>161</v>
      </c>
    </row>
    <row r="62" spans="1:8" ht="13.5" customHeight="1">
      <c r="A62" s="21">
        <v>47</v>
      </c>
      <c r="B62" s="22">
        <f t="shared" si="0"/>
        <v>14357</v>
      </c>
      <c r="C62" s="23">
        <v>6839</v>
      </c>
      <c r="D62" s="23">
        <v>7518</v>
      </c>
      <c r="E62" s="24">
        <v>97</v>
      </c>
      <c r="F62" s="25">
        <f t="shared" si="1"/>
        <v>139</v>
      </c>
      <c r="G62" s="23">
        <v>29</v>
      </c>
      <c r="H62" s="23">
        <v>110</v>
      </c>
    </row>
    <row r="63" spans="1:8" ht="13.5" customHeight="1">
      <c r="A63" s="21">
        <v>48</v>
      </c>
      <c r="B63" s="22">
        <f t="shared" si="0"/>
        <v>17090</v>
      </c>
      <c r="C63" s="23">
        <v>8212</v>
      </c>
      <c r="D63" s="23">
        <v>8878</v>
      </c>
      <c r="E63" s="24">
        <v>98</v>
      </c>
      <c r="F63" s="25">
        <f t="shared" si="1"/>
        <v>86</v>
      </c>
      <c r="G63" s="23">
        <v>16</v>
      </c>
      <c r="H63" s="23">
        <v>70</v>
      </c>
    </row>
    <row r="64" spans="1:8" ht="13.5" customHeight="1">
      <c r="A64" s="21">
        <v>49</v>
      </c>
      <c r="B64" s="22">
        <f t="shared" si="0"/>
        <v>15989</v>
      </c>
      <c r="C64" s="23">
        <v>7606</v>
      </c>
      <c r="D64" s="23">
        <v>8383</v>
      </c>
      <c r="E64" s="24">
        <v>99</v>
      </c>
      <c r="F64" s="25">
        <f t="shared" si="1"/>
        <v>42</v>
      </c>
      <c r="G64" s="23">
        <v>10</v>
      </c>
      <c r="H64" s="23">
        <v>32</v>
      </c>
    </row>
    <row r="65" spans="1:8" s="20" customFormat="1" ht="13.5" customHeight="1">
      <c r="A65" s="16"/>
      <c r="B65" s="17"/>
      <c r="C65" s="18"/>
      <c r="D65" s="18"/>
      <c r="E65" s="19" t="s">
        <v>28</v>
      </c>
      <c r="F65" s="18">
        <v>56</v>
      </c>
      <c r="G65" s="26">
        <v>14</v>
      </c>
      <c r="H65" s="26">
        <v>42</v>
      </c>
    </row>
    <row r="66" spans="1:8" s="20" customFormat="1" ht="13.5" customHeight="1">
      <c r="A66" s="27"/>
      <c r="B66" s="28"/>
      <c r="C66" s="29"/>
      <c r="D66" s="29"/>
      <c r="E66" s="30" t="s">
        <v>29</v>
      </c>
      <c r="F66" s="29">
        <f t="shared" si="1"/>
        <v>1571</v>
      </c>
      <c r="G66" s="31">
        <v>1002</v>
      </c>
      <c r="H66" s="31">
        <v>569</v>
      </c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43">
      <selection activeCell="G12" sqref="G1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31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32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5" customFormat="1" ht="21" customHeight="1">
      <c r="A4" s="11" t="s">
        <v>7</v>
      </c>
      <c r="B4" s="12">
        <f aca="true" t="shared" si="0" ref="B4:B64">SUM(C4:D4)</f>
        <v>1233270</v>
      </c>
      <c r="C4" s="13">
        <f>C5+C11+C17+C23+C29+C35+C41+C47+C53+C59+G5+G11+G17+G23+G29+G35+G41+G47+G53+G59+G65+G66</f>
        <v>581763</v>
      </c>
      <c r="D4" s="13">
        <f>D5+D11+D17+D23+D29+D35+D41+D47+D53+D59+H5+H11+H17+H23+H29+H35+H41+H47+H53+H59+H65+H66</f>
        <v>651507</v>
      </c>
      <c r="E4" s="14"/>
      <c r="F4" s="13"/>
      <c r="G4" s="13"/>
      <c r="H4" s="13"/>
    </row>
    <row r="5" spans="1:8" s="20" customFormat="1" ht="13.5" customHeight="1">
      <c r="A5" s="16" t="s">
        <v>8</v>
      </c>
      <c r="B5" s="17">
        <f t="shared" si="0"/>
        <v>59152</v>
      </c>
      <c r="C5" s="18">
        <f>SUM(C6:C10)</f>
        <v>30349</v>
      </c>
      <c r="D5" s="18">
        <f>SUM(D6:D10)</f>
        <v>28803</v>
      </c>
      <c r="E5" s="19" t="s">
        <v>9</v>
      </c>
      <c r="F5" s="17">
        <f aca="true" t="shared" si="1" ref="F5:F64">SUM(G5:H5)</f>
        <v>79096</v>
      </c>
      <c r="G5" s="18">
        <f>SUM(G6:G10)</f>
        <v>37007</v>
      </c>
      <c r="H5" s="18">
        <f>SUM(H6:H10)</f>
        <v>42089</v>
      </c>
    </row>
    <row r="6" spans="1:8" ht="13.5" customHeight="1">
      <c r="A6" s="21">
        <v>0</v>
      </c>
      <c r="B6" s="22">
        <f t="shared" si="0"/>
        <v>11386</v>
      </c>
      <c r="C6" s="23">
        <v>5876</v>
      </c>
      <c r="D6" s="23">
        <v>5510</v>
      </c>
      <c r="E6" s="24">
        <v>50</v>
      </c>
      <c r="F6" s="25">
        <f t="shared" si="1"/>
        <v>15951</v>
      </c>
      <c r="G6" s="23">
        <v>7566</v>
      </c>
      <c r="H6" s="23">
        <v>8385</v>
      </c>
    </row>
    <row r="7" spans="1:8" ht="13.5" customHeight="1">
      <c r="A7" s="21">
        <v>1</v>
      </c>
      <c r="B7" s="22">
        <f t="shared" si="0"/>
        <v>11589</v>
      </c>
      <c r="C7" s="23">
        <v>5870</v>
      </c>
      <c r="D7" s="23">
        <v>5719</v>
      </c>
      <c r="E7" s="24">
        <v>51</v>
      </c>
      <c r="F7" s="25">
        <f t="shared" si="1"/>
        <v>16902</v>
      </c>
      <c r="G7" s="23">
        <v>7931</v>
      </c>
      <c r="H7" s="23">
        <v>8971</v>
      </c>
    </row>
    <row r="8" spans="1:8" ht="13.5" customHeight="1">
      <c r="A8" s="21">
        <v>2</v>
      </c>
      <c r="B8" s="22">
        <f t="shared" si="0"/>
        <v>11861</v>
      </c>
      <c r="C8" s="23">
        <v>6039</v>
      </c>
      <c r="D8" s="23">
        <v>5822</v>
      </c>
      <c r="E8" s="24">
        <v>52</v>
      </c>
      <c r="F8" s="25">
        <f t="shared" si="1"/>
        <v>17001</v>
      </c>
      <c r="G8" s="23">
        <v>7962</v>
      </c>
      <c r="H8" s="23">
        <v>9039</v>
      </c>
    </row>
    <row r="9" spans="1:8" ht="13.5" customHeight="1">
      <c r="A9" s="21">
        <v>3</v>
      </c>
      <c r="B9" s="22">
        <f t="shared" si="0"/>
        <v>11876</v>
      </c>
      <c r="C9" s="23">
        <v>6181</v>
      </c>
      <c r="D9" s="23">
        <v>5695</v>
      </c>
      <c r="E9" s="24">
        <v>53</v>
      </c>
      <c r="F9" s="25">
        <f t="shared" si="1"/>
        <v>15256</v>
      </c>
      <c r="G9" s="23">
        <v>7122</v>
      </c>
      <c r="H9" s="23">
        <v>8134</v>
      </c>
    </row>
    <row r="10" spans="1:8" ht="13.5" customHeight="1">
      <c r="A10" s="21">
        <v>4</v>
      </c>
      <c r="B10" s="22">
        <f t="shared" si="0"/>
        <v>12440</v>
      </c>
      <c r="C10" s="23">
        <v>6383</v>
      </c>
      <c r="D10" s="23">
        <v>6057</v>
      </c>
      <c r="E10" s="24">
        <v>54</v>
      </c>
      <c r="F10" s="25">
        <f t="shared" si="1"/>
        <v>13986</v>
      </c>
      <c r="G10" s="23">
        <v>6426</v>
      </c>
      <c r="H10" s="23">
        <v>7560</v>
      </c>
    </row>
    <row r="11" spans="1:8" s="20" customFormat="1" ht="13.5" customHeight="1">
      <c r="A11" s="16" t="s">
        <v>10</v>
      </c>
      <c r="B11" s="17">
        <f t="shared" si="0"/>
        <v>70552</v>
      </c>
      <c r="C11" s="18">
        <f>SUM(C12:C16)</f>
        <v>36211</v>
      </c>
      <c r="D11" s="18">
        <f>SUM(D12:D16)</f>
        <v>34341</v>
      </c>
      <c r="E11" s="19" t="s">
        <v>11</v>
      </c>
      <c r="F11" s="17">
        <f t="shared" si="1"/>
        <v>81136</v>
      </c>
      <c r="G11" s="18">
        <f>SUM(G12:G16)</f>
        <v>37136</v>
      </c>
      <c r="H11" s="18">
        <f>SUM(H12:H16)</f>
        <v>44000</v>
      </c>
    </row>
    <row r="12" spans="1:8" ht="13.5" customHeight="1">
      <c r="A12" s="21">
        <v>5</v>
      </c>
      <c r="B12" s="22">
        <f t="shared" si="0"/>
        <v>12973</v>
      </c>
      <c r="C12" s="23">
        <v>6710</v>
      </c>
      <c r="D12" s="23">
        <v>6263</v>
      </c>
      <c r="E12" s="24">
        <v>55</v>
      </c>
      <c r="F12" s="25">
        <f t="shared" si="1"/>
        <v>15180</v>
      </c>
      <c r="G12" s="23">
        <v>6930</v>
      </c>
      <c r="H12" s="23">
        <v>8250</v>
      </c>
    </row>
    <row r="13" spans="1:8" ht="13.5" customHeight="1">
      <c r="A13" s="21">
        <v>6</v>
      </c>
      <c r="B13" s="22">
        <f t="shared" si="0"/>
        <v>13531</v>
      </c>
      <c r="C13" s="23">
        <v>6992</v>
      </c>
      <c r="D13" s="23">
        <v>6539</v>
      </c>
      <c r="E13" s="24">
        <v>56</v>
      </c>
      <c r="F13" s="25">
        <f t="shared" si="1"/>
        <v>16796</v>
      </c>
      <c r="G13" s="23">
        <v>7655</v>
      </c>
      <c r="H13" s="23">
        <v>9141</v>
      </c>
    </row>
    <row r="14" spans="1:8" ht="13.5" customHeight="1">
      <c r="A14" s="21">
        <v>7</v>
      </c>
      <c r="B14" s="22">
        <f t="shared" si="0"/>
        <v>14153</v>
      </c>
      <c r="C14" s="23">
        <v>7225</v>
      </c>
      <c r="D14" s="23">
        <v>6928</v>
      </c>
      <c r="E14" s="24">
        <v>57</v>
      </c>
      <c r="F14" s="25">
        <f t="shared" si="1"/>
        <v>16116</v>
      </c>
      <c r="G14" s="23">
        <v>7436</v>
      </c>
      <c r="H14" s="23">
        <v>8680</v>
      </c>
    </row>
    <row r="15" spans="1:8" ht="13.5" customHeight="1">
      <c r="A15" s="21">
        <v>8</v>
      </c>
      <c r="B15" s="22">
        <f t="shared" si="0"/>
        <v>14638</v>
      </c>
      <c r="C15" s="23">
        <v>7526</v>
      </c>
      <c r="D15" s="23">
        <v>7112</v>
      </c>
      <c r="E15" s="24">
        <v>58</v>
      </c>
      <c r="F15" s="25">
        <f t="shared" si="1"/>
        <v>16559</v>
      </c>
      <c r="G15" s="23">
        <v>7607</v>
      </c>
      <c r="H15" s="23">
        <v>8952</v>
      </c>
    </row>
    <row r="16" spans="1:8" ht="13.5" customHeight="1">
      <c r="A16" s="21">
        <v>9</v>
      </c>
      <c r="B16" s="22">
        <f t="shared" si="0"/>
        <v>15257</v>
      </c>
      <c r="C16" s="23">
        <v>7758</v>
      </c>
      <c r="D16" s="23">
        <v>7499</v>
      </c>
      <c r="E16" s="24">
        <v>59</v>
      </c>
      <c r="F16" s="25">
        <f t="shared" si="1"/>
        <v>16485</v>
      </c>
      <c r="G16" s="23">
        <v>7508</v>
      </c>
      <c r="H16" s="23">
        <v>8977</v>
      </c>
    </row>
    <row r="17" spans="1:8" s="20" customFormat="1" ht="13.5" customHeight="1">
      <c r="A17" s="16" t="s">
        <v>12</v>
      </c>
      <c r="B17" s="17">
        <f t="shared" si="0"/>
        <v>81990</v>
      </c>
      <c r="C17" s="18">
        <f>SUM(C18:C22)</f>
        <v>42101</v>
      </c>
      <c r="D17" s="18">
        <f>SUM(D18:D22)</f>
        <v>39889</v>
      </c>
      <c r="E17" s="19" t="s">
        <v>13</v>
      </c>
      <c r="F17" s="17">
        <f t="shared" si="1"/>
        <v>83863</v>
      </c>
      <c r="G17" s="18">
        <f>SUM(G18:G22)</f>
        <v>39097</v>
      </c>
      <c r="H17" s="18">
        <f>SUM(H18:H22)</f>
        <v>44766</v>
      </c>
    </row>
    <row r="18" spans="1:8" ht="13.5" customHeight="1">
      <c r="A18" s="21">
        <v>10</v>
      </c>
      <c r="B18" s="22">
        <f t="shared" si="0"/>
        <v>15648</v>
      </c>
      <c r="C18" s="23">
        <v>8051</v>
      </c>
      <c r="D18" s="23">
        <v>7597</v>
      </c>
      <c r="E18" s="24">
        <v>60</v>
      </c>
      <c r="F18" s="25">
        <f t="shared" si="1"/>
        <v>17105</v>
      </c>
      <c r="G18" s="23">
        <v>7985</v>
      </c>
      <c r="H18" s="23">
        <v>9120</v>
      </c>
    </row>
    <row r="19" spans="1:8" ht="13.5" customHeight="1">
      <c r="A19" s="21">
        <v>11</v>
      </c>
      <c r="B19" s="22">
        <f t="shared" si="0"/>
        <v>15649</v>
      </c>
      <c r="C19" s="23">
        <v>8017</v>
      </c>
      <c r="D19" s="23">
        <v>7632</v>
      </c>
      <c r="E19" s="24">
        <v>61</v>
      </c>
      <c r="F19" s="25">
        <f t="shared" si="1"/>
        <v>16788</v>
      </c>
      <c r="G19" s="23">
        <v>7915</v>
      </c>
      <c r="H19" s="23">
        <v>8873</v>
      </c>
    </row>
    <row r="20" spans="1:8" ht="13.5" customHeight="1">
      <c r="A20" s="21">
        <v>12</v>
      </c>
      <c r="B20" s="22">
        <f t="shared" si="0"/>
        <v>16097</v>
      </c>
      <c r="C20" s="23">
        <v>8232</v>
      </c>
      <c r="D20" s="23">
        <v>7865</v>
      </c>
      <c r="E20" s="24">
        <v>62</v>
      </c>
      <c r="F20" s="25">
        <f t="shared" si="1"/>
        <v>17169</v>
      </c>
      <c r="G20" s="23">
        <v>7959</v>
      </c>
      <c r="H20" s="23">
        <v>9210</v>
      </c>
    </row>
    <row r="21" spans="1:8" ht="13.5" customHeight="1">
      <c r="A21" s="21">
        <v>13</v>
      </c>
      <c r="B21" s="22">
        <f t="shared" si="0"/>
        <v>17128</v>
      </c>
      <c r="C21" s="23">
        <v>8796</v>
      </c>
      <c r="D21" s="23">
        <v>8332</v>
      </c>
      <c r="E21" s="24">
        <v>63</v>
      </c>
      <c r="F21" s="25">
        <f t="shared" si="1"/>
        <v>16510</v>
      </c>
      <c r="G21" s="23">
        <v>7708</v>
      </c>
      <c r="H21" s="23">
        <v>8802</v>
      </c>
    </row>
    <row r="22" spans="1:8" ht="13.5" customHeight="1">
      <c r="A22" s="21">
        <v>14</v>
      </c>
      <c r="B22" s="22">
        <f t="shared" si="0"/>
        <v>17468</v>
      </c>
      <c r="C22" s="23">
        <v>9005</v>
      </c>
      <c r="D22" s="23">
        <v>8463</v>
      </c>
      <c r="E22" s="24">
        <v>64</v>
      </c>
      <c r="F22" s="25">
        <f t="shared" si="1"/>
        <v>16291</v>
      </c>
      <c r="G22" s="23">
        <v>7530</v>
      </c>
      <c r="H22" s="23">
        <v>8761</v>
      </c>
    </row>
    <row r="23" spans="1:8" s="20" customFormat="1" ht="13.5" customHeight="1">
      <c r="A23" s="16" t="s">
        <v>14</v>
      </c>
      <c r="B23" s="17">
        <f t="shared" si="0"/>
        <v>91724</v>
      </c>
      <c r="C23" s="18">
        <f>SUM(C24:C28)</f>
        <v>46941</v>
      </c>
      <c r="D23" s="18">
        <f>SUM(D24:D28)</f>
        <v>44783</v>
      </c>
      <c r="E23" s="19" t="s">
        <v>15</v>
      </c>
      <c r="F23" s="17">
        <f t="shared" si="1"/>
        <v>73923</v>
      </c>
      <c r="G23" s="18">
        <f>SUM(G24:G28)</f>
        <v>32627</v>
      </c>
      <c r="H23" s="18">
        <f>SUM(H24:H28)</f>
        <v>41296</v>
      </c>
    </row>
    <row r="24" spans="1:8" ht="13.5" customHeight="1">
      <c r="A24" s="21">
        <v>15</v>
      </c>
      <c r="B24" s="22">
        <f t="shared" si="0"/>
        <v>17938</v>
      </c>
      <c r="C24" s="23">
        <v>9214</v>
      </c>
      <c r="D24" s="23">
        <v>8724</v>
      </c>
      <c r="E24" s="24">
        <v>65</v>
      </c>
      <c r="F24" s="25">
        <f t="shared" si="1"/>
        <v>15797</v>
      </c>
      <c r="G24" s="23">
        <v>7325</v>
      </c>
      <c r="H24" s="23">
        <v>8472</v>
      </c>
    </row>
    <row r="25" spans="1:8" ht="13.5" customHeight="1">
      <c r="A25" s="21">
        <v>16</v>
      </c>
      <c r="B25" s="22">
        <f t="shared" si="0"/>
        <v>18511</v>
      </c>
      <c r="C25" s="23">
        <v>9581</v>
      </c>
      <c r="D25" s="23">
        <v>8930</v>
      </c>
      <c r="E25" s="24">
        <v>66</v>
      </c>
      <c r="F25" s="25">
        <f t="shared" si="1"/>
        <v>15731</v>
      </c>
      <c r="G25" s="23">
        <v>7040</v>
      </c>
      <c r="H25" s="23">
        <v>8691</v>
      </c>
    </row>
    <row r="26" spans="1:8" ht="13.5" customHeight="1">
      <c r="A26" s="21">
        <v>17</v>
      </c>
      <c r="B26" s="22">
        <f t="shared" si="0"/>
        <v>19434</v>
      </c>
      <c r="C26" s="23">
        <v>9895</v>
      </c>
      <c r="D26" s="23">
        <v>9539</v>
      </c>
      <c r="E26" s="24">
        <v>67</v>
      </c>
      <c r="F26" s="25">
        <f t="shared" si="1"/>
        <v>15033</v>
      </c>
      <c r="G26" s="23">
        <v>6629</v>
      </c>
      <c r="H26" s="23">
        <v>8404</v>
      </c>
    </row>
    <row r="27" spans="1:8" ht="13.5" customHeight="1">
      <c r="A27" s="21">
        <v>18</v>
      </c>
      <c r="B27" s="22">
        <f t="shared" si="0"/>
        <v>18359</v>
      </c>
      <c r="C27" s="23">
        <v>9311</v>
      </c>
      <c r="D27" s="23">
        <v>9048</v>
      </c>
      <c r="E27" s="24">
        <v>68</v>
      </c>
      <c r="F27" s="25">
        <f t="shared" si="1"/>
        <v>14318</v>
      </c>
      <c r="G27" s="23">
        <v>6162</v>
      </c>
      <c r="H27" s="23">
        <v>8156</v>
      </c>
    </row>
    <row r="28" spans="1:8" ht="13.5" customHeight="1">
      <c r="A28" s="21">
        <v>19</v>
      </c>
      <c r="B28" s="22">
        <f t="shared" si="0"/>
        <v>17482</v>
      </c>
      <c r="C28" s="23">
        <v>8940</v>
      </c>
      <c r="D28" s="23">
        <v>8542</v>
      </c>
      <c r="E28" s="24">
        <v>69</v>
      </c>
      <c r="F28" s="25">
        <f t="shared" si="1"/>
        <v>13044</v>
      </c>
      <c r="G28" s="23">
        <v>5471</v>
      </c>
      <c r="H28" s="23">
        <v>7573</v>
      </c>
    </row>
    <row r="29" spans="1:8" s="20" customFormat="1" ht="13.5" customHeight="1">
      <c r="A29" s="16" t="s">
        <v>16</v>
      </c>
      <c r="B29" s="17">
        <f t="shared" si="0"/>
        <v>68859</v>
      </c>
      <c r="C29" s="18">
        <f>SUM(C30:C34)</f>
        <v>33504</v>
      </c>
      <c r="D29" s="18">
        <f>SUM(D30:D34)</f>
        <v>35355</v>
      </c>
      <c r="E29" s="19" t="s">
        <v>17</v>
      </c>
      <c r="F29" s="17">
        <f t="shared" si="1"/>
        <v>53797</v>
      </c>
      <c r="G29" s="18">
        <f>SUM(G30:G34)</f>
        <v>21478</v>
      </c>
      <c r="H29" s="18">
        <f>SUM(H30:H34)</f>
        <v>32319</v>
      </c>
    </row>
    <row r="30" spans="1:8" ht="13.5" customHeight="1">
      <c r="A30" s="21">
        <v>20</v>
      </c>
      <c r="B30" s="22">
        <f t="shared" si="0"/>
        <v>17279</v>
      </c>
      <c r="C30" s="23">
        <v>8794</v>
      </c>
      <c r="D30" s="23">
        <v>8485</v>
      </c>
      <c r="E30" s="24">
        <v>70</v>
      </c>
      <c r="F30" s="25">
        <f t="shared" si="1"/>
        <v>12310</v>
      </c>
      <c r="G30" s="23">
        <v>4865</v>
      </c>
      <c r="H30" s="23">
        <v>7445</v>
      </c>
    </row>
    <row r="31" spans="1:8" ht="13.5" customHeight="1">
      <c r="A31" s="21">
        <v>21</v>
      </c>
      <c r="B31" s="22">
        <f t="shared" si="0"/>
        <v>14699</v>
      </c>
      <c r="C31" s="23">
        <v>7492</v>
      </c>
      <c r="D31" s="23">
        <v>7207</v>
      </c>
      <c r="E31" s="24">
        <v>71</v>
      </c>
      <c r="F31" s="25">
        <f t="shared" si="1"/>
        <v>11352</v>
      </c>
      <c r="G31" s="23">
        <v>4477</v>
      </c>
      <c r="H31" s="23">
        <v>6875</v>
      </c>
    </row>
    <row r="32" spans="1:8" ht="13.5" customHeight="1">
      <c r="A32" s="21">
        <v>22</v>
      </c>
      <c r="B32" s="22">
        <f t="shared" si="0"/>
        <v>12153</v>
      </c>
      <c r="C32" s="23">
        <v>5913</v>
      </c>
      <c r="D32" s="23">
        <v>6240</v>
      </c>
      <c r="E32" s="24">
        <v>72</v>
      </c>
      <c r="F32" s="25">
        <f t="shared" si="1"/>
        <v>10670</v>
      </c>
      <c r="G32" s="23">
        <v>4241</v>
      </c>
      <c r="H32" s="23">
        <v>6429</v>
      </c>
    </row>
    <row r="33" spans="1:8" ht="13.5" customHeight="1">
      <c r="A33" s="21">
        <v>23</v>
      </c>
      <c r="B33" s="22">
        <f t="shared" si="0"/>
        <v>12063</v>
      </c>
      <c r="C33" s="23">
        <v>5690</v>
      </c>
      <c r="D33" s="23">
        <v>6373</v>
      </c>
      <c r="E33" s="24">
        <v>73</v>
      </c>
      <c r="F33" s="25">
        <f t="shared" si="1"/>
        <v>11025</v>
      </c>
      <c r="G33" s="23">
        <v>4385</v>
      </c>
      <c r="H33" s="23">
        <v>6640</v>
      </c>
    </row>
    <row r="34" spans="1:8" ht="13.5" customHeight="1">
      <c r="A34" s="21">
        <v>24</v>
      </c>
      <c r="B34" s="22">
        <f t="shared" si="0"/>
        <v>12665</v>
      </c>
      <c r="C34" s="23">
        <v>5615</v>
      </c>
      <c r="D34" s="23">
        <v>7050</v>
      </c>
      <c r="E34" s="24">
        <v>74</v>
      </c>
      <c r="F34" s="25">
        <f t="shared" si="1"/>
        <v>8440</v>
      </c>
      <c r="G34" s="23">
        <v>3510</v>
      </c>
      <c r="H34" s="23">
        <v>4930</v>
      </c>
    </row>
    <row r="35" spans="1:8" s="20" customFormat="1" ht="13.5" customHeight="1">
      <c r="A35" s="16" t="s">
        <v>18</v>
      </c>
      <c r="B35" s="17">
        <f t="shared" si="0"/>
        <v>63047</v>
      </c>
      <c r="C35" s="18">
        <f>SUM(C36:C40)</f>
        <v>28784</v>
      </c>
      <c r="D35" s="18">
        <f>SUM(D36:D40)</f>
        <v>34263</v>
      </c>
      <c r="E35" s="19" t="s">
        <v>19</v>
      </c>
      <c r="F35" s="17">
        <f t="shared" si="1"/>
        <v>40202</v>
      </c>
      <c r="G35" s="18">
        <f>SUM(G36:G40)</f>
        <v>15691</v>
      </c>
      <c r="H35" s="18">
        <f>SUM(H36:H40)</f>
        <v>24511</v>
      </c>
    </row>
    <row r="36" spans="1:8" ht="13.5" customHeight="1">
      <c r="A36" s="21">
        <v>25</v>
      </c>
      <c r="B36" s="22">
        <f t="shared" si="0"/>
        <v>12749</v>
      </c>
      <c r="C36" s="23">
        <v>5705</v>
      </c>
      <c r="D36" s="23">
        <v>7044</v>
      </c>
      <c r="E36" s="24">
        <v>75</v>
      </c>
      <c r="F36" s="25">
        <f t="shared" si="1"/>
        <v>8705</v>
      </c>
      <c r="G36" s="23">
        <v>3429</v>
      </c>
      <c r="H36" s="23">
        <v>5276</v>
      </c>
    </row>
    <row r="37" spans="1:8" ht="13.5" customHeight="1">
      <c r="A37" s="21">
        <v>26</v>
      </c>
      <c r="B37" s="22">
        <f t="shared" si="0"/>
        <v>13522</v>
      </c>
      <c r="C37" s="23">
        <v>6095</v>
      </c>
      <c r="D37" s="23">
        <v>7427</v>
      </c>
      <c r="E37" s="24">
        <v>76</v>
      </c>
      <c r="F37" s="25">
        <f t="shared" si="1"/>
        <v>8302</v>
      </c>
      <c r="G37" s="23">
        <v>3309</v>
      </c>
      <c r="H37" s="23">
        <v>4993</v>
      </c>
    </row>
    <row r="38" spans="1:8" ht="13.5" customHeight="1">
      <c r="A38" s="21">
        <v>27</v>
      </c>
      <c r="B38" s="22">
        <f t="shared" si="0"/>
        <v>10117</v>
      </c>
      <c r="C38" s="23">
        <v>4681</v>
      </c>
      <c r="D38" s="23">
        <v>5436</v>
      </c>
      <c r="E38" s="24">
        <v>77</v>
      </c>
      <c r="F38" s="25">
        <f t="shared" si="1"/>
        <v>8176</v>
      </c>
      <c r="G38" s="23">
        <v>3193</v>
      </c>
      <c r="H38" s="23">
        <v>4983</v>
      </c>
    </row>
    <row r="39" spans="1:8" ht="13.5" customHeight="1">
      <c r="A39" s="21">
        <v>28</v>
      </c>
      <c r="B39" s="22">
        <f t="shared" si="0"/>
        <v>13584</v>
      </c>
      <c r="C39" s="23">
        <v>6232</v>
      </c>
      <c r="D39" s="23">
        <v>7352</v>
      </c>
      <c r="E39" s="24">
        <v>78</v>
      </c>
      <c r="F39" s="25">
        <f t="shared" si="1"/>
        <v>7663</v>
      </c>
      <c r="G39" s="23">
        <v>2925</v>
      </c>
      <c r="H39" s="23">
        <v>4738</v>
      </c>
    </row>
    <row r="40" spans="1:8" ht="13.5" customHeight="1">
      <c r="A40" s="21">
        <v>29</v>
      </c>
      <c r="B40" s="22">
        <f t="shared" si="0"/>
        <v>13075</v>
      </c>
      <c r="C40" s="23">
        <v>6071</v>
      </c>
      <c r="D40" s="23">
        <v>7004</v>
      </c>
      <c r="E40" s="24">
        <v>79</v>
      </c>
      <c r="F40" s="25">
        <f t="shared" si="1"/>
        <v>7356</v>
      </c>
      <c r="G40" s="23">
        <v>2835</v>
      </c>
      <c r="H40" s="23">
        <v>4521</v>
      </c>
    </row>
    <row r="41" spans="1:8" s="20" customFormat="1" ht="13.5" customHeight="1">
      <c r="A41" s="16" t="s">
        <v>20</v>
      </c>
      <c r="B41" s="17">
        <f t="shared" si="0"/>
        <v>69544</v>
      </c>
      <c r="C41" s="18">
        <f>SUM(C42:C46)</f>
        <v>33050</v>
      </c>
      <c r="D41" s="18">
        <f>SUM(D42:D46)</f>
        <v>36494</v>
      </c>
      <c r="E41" s="19" t="s">
        <v>21</v>
      </c>
      <c r="F41" s="17">
        <f t="shared" si="1"/>
        <v>27611</v>
      </c>
      <c r="G41" s="18">
        <f>SUM(G42:G46)</f>
        <v>9796</v>
      </c>
      <c r="H41" s="18">
        <f>SUM(H42:H46)</f>
        <v>17815</v>
      </c>
    </row>
    <row r="42" spans="1:8" ht="13.5" customHeight="1">
      <c r="A42" s="21">
        <v>30</v>
      </c>
      <c r="B42" s="22">
        <f t="shared" si="0"/>
        <v>13246</v>
      </c>
      <c r="C42" s="23">
        <v>6182</v>
      </c>
      <c r="D42" s="23">
        <v>7064</v>
      </c>
      <c r="E42" s="24">
        <v>80</v>
      </c>
      <c r="F42" s="25">
        <f t="shared" si="1"/>
        <v>6661</v>
      </c>
      <c r="G42" s="23">
        <v>2423</v>
      </c>
      <c r="H42" s="23">
        <v>4238</v>
      </c>
    </row>
    <row r="43" spans="1:8" ht="13.5" customHeight="1">
      <c r="A43" s="21">
        <v>31</v>
      </c>
      <c r="B43" s="22">
        <f t="shared" si="0"/>
        <v>13301</v>
      </c>
      <c r="C43" s="23">
        <v>6285</v>
      </c>
      <c r="D43" s="23">
        <v>7016</v>
      </c>
      <c r="E43" s="24">
        <v>81</v>
      </c>
      <c r="F43" s="25">
        <f t="shared" si="1"/>
        <v>6342</v>
      </c>
      <c r="G43" s="23">
        <v>2295</v>
      </c>
      <c r="H43" s="23">
        <v>4047</v>
      </c>
    </row>
    <row r="44" spans="1:8" ht="13.5" customHeight="1">
      <c r="A44" s="21">
        <v>32</v>
      </c>
      <c r="B44" s="22">
        <f t="shared" si="0"/>
        <v>13417</v>
      </c>
      <c r="C44" s="23">
        <v>6447</v>
      </c>
      <c r="D44" s="23">
        <v>6970</v>
      </c>
      <c r="E44" s="24">
        <v>82</v>
      </c>
      <c r="F44" s="25">
        <f t="shared" si="1"/>
        <v>5472</v>
      </c>
      <c r="G44" s="23">
        <v>1884</v>
      </c>
      <c r="H44" s="23">
        <v>3588</v>
      </c>
    </row>
    <row r="45" spans="1:8" ht="13.5" customHeight="1">
      <c r="A45" s="21">
        <v>33</v>
      </c>
      <c r="B45" s="22">
        <f t="shared" si="0"/>
        <v>14164</v>
      </c>
      <c r="C45" s="23">
        <v>6743</v>
      </c>
      <c r="D45" s="23">
        <v>7421</v>
      </c>
      <c r="E45" s="24">
        <v>83</v>
      </c>
      <c r="F45" s="25">
        <f t="shared" si="1"/>
        <v>4814</v>
      </c>
      <c r="G45" s="23">
        <v>1689</v>
      </c>
      <c r="H45" s="23">
        <v>3125</v>
      </c>
    </row>
    <row r="46" spans="1:8" ht="13.5" customHeight="1">
      <c r="A46" s="21">
        <v>34</v>
      </c>
      <c r="B46" s="22">
        <f t="shared" si="0"/>
        <v>15416</v>
      </c>
      <c r="C46" s="23">
        <v>7393</v>
      </c>
      <c r="D46" s="23">
        <v>8023</v>
      </c>
      <c r="E46" s="24">
        <v>84</v>
      </c>
      <c r="F46" s="25">
        <f t="shared" si="1"/>
        <v>4322</v>
      </c>
      <c r="G46" s="23">
        <v>1505</v>
      </c>
      <c r="H46" s="23">
        <v>2817</v>
      </c>
    </row>
    <row r="47" spans="1:8" s="20" customFormat="1" ht="13.5" customHeight="1">
      <c r="A47" s="16" t="s">
        <v>22</v>
      </c>
      <c r="B47" s="17">
        <f t="shared" si="0"/>
        <v>79569</v>
      </c>
      <c r="C47" s="18">
        <f>SUM(C48:C52)</f>
        <v>38702</v>
      </c>
      <c r="D47" s="18">
        <f>SUM(D48:D52)</f>
        <v>40867</v>
      </c>
      <c r="E47" s="19" t="s">
        <v>23</v>
      </c>
      <c r="F47" s="17">
        <f t="shared" si="1"/>
        <v>13032</v>
      </c>
      <c r="G47" s="18">
        <f>SUM(G48:G52)</f>
        <v>4365</v>
      </c>
      <c r="H47" s="18">
        <f>SUM(H48:H52)</f>
        <v>8667</v>
      </c>
    </row>
    <row r="48" spans="1:8" ht="13.5" customHeight="1">
      <c r="A48" s="21">
        <v>35</v>
      </c>
      <c r="B48" s="22">
        <f t="shared" si="0"/>
        <v>15038</v>
      </c>
      <c r="C48" s="23">
        <v>7213</v>
      </c>
      <c r="D48" s="23">
        <v>7825</v>
      </c>
      <c r="E48" s="24">
        <v>85</v>
      </c>
      <c r="F48" s="25">
        <f t="shared" si="1"/>
        <v>3592</v>
      </c>
      <c r="G48" s="23">
        <v>1227</v>
      </c>
      <c r="H48" s="23">
        <v>2365</v>
      </c>
    </row>
    <row r="49" spans="1:8" ht="13.5" customHeight="1">
      <c r="A49" s="21">
        <v>36</v>
      </c>
      <c r="B49" s="22">
        <f t="shared" si="0"/>
        <v>14848</v>
      </c>
      <c r="C49" s="23">
        <v>7252</v>
      </c>
      <c r="D49" s="23">
        <v>7596</v>
      </c>
      <c r="E49" s="24">
        <v>86</v>
      </c>
      <c r="F49" s="25">
        <f t="shared" si="1"/>
        <v>3274</v>
      </c>
      <c r="G49" s="23">
        <v>1099</v>
      </c>
      <c r="H49" s="23">
        <v>2175</v>
      </c>
    </row>
    <row r="50" spans="1:8" ht="13.5" customHeight="1">
      <c r="A50" s="21">
        <v>37</v>
      </c>
      <c r="B50" s="22">
        <f t="shared" si="0"/>
        <v>16361</v>
      </c>
      <c r="C50" s="23">
        <v>7950</v>
      </c>
      <c r="D50" s="23">
        <v>8411</v>
      </c>
      <c r="E50" s="24">
        <v>87</v>
      </c>
      <c r="F50" s="25">
        <f t="shared" si="1"/>
        <v>2401</v>
      </c>
      <c r="G50" s="23">
        <v>835</v>
      </c>
      <c r="H50" s="23">
        <v>1566</v>
      </c>
    </row>
    <row r="51" spans="1:8" ht="13.5" customHeight="1">
      <c r="A51" s="21">
        <v>38</v>
      </c>
      <c r="B51" s="22">
        <f t="shared" si="0"/>
        <v>16641</v>
      </c>
      <c r="C51" s="23">
        <v>8101</v>
      </c>
      <c r="D51" s="23">
        <v>8540</v>
      </c>
      <c r="E51" s="24">
        <v>88</v>
      </c>
      <c r="F51" s="25">
        <f t="shared" si="1"/>
        <v>2078</v>
      </c>
      <c r="G51" s="23">
        <v>669</v>
      </c>
      <c r="H51" s="23">
        <v>1409</v>
      </c>
    </row>
    <row r="52" spans="1:8" ht="13.5" customHeight="1">
      <c r="A52" s="21">
        <v>39</v>
      </c>
      <c r="B52" s="22">
        <f t="shared" si="0"/>
        <v>16681</v>
      </c>
      <c r="C52" s="23">
        <v>8186</v>
      </c>
      <c r="D52" s="23">
        <v>8495</v>
      </c>
      <c r="E52" s="24">
        <v>89</v>
      </c>
      <c r="F52" s="25">
        <f t="shared" si="1"/>
        <v>1687</v>
      </c>
      <c r="G52" s="23">
        <v>535</v>
      </c>
      <c r="H52" s="23">
        <v>1152</v>
      </c>
    </row>
    <row r="53" spans="1:8" s="20" customFormat="1" ht="13.5" customHeight="1">
      <c r="A53" s="16" t="s">
        <v>24</v>
      </c>
      <c r="B53" s="17">
        <f t="shared" si="0"/>
        <v>100952</v>
      </c>
      <c r="C53" s="18">
        <f>SUM(C54:C58)</f>
        <v>49595</v>
      </c>
      <c r="D53" s="18">
        <f>SUM(D54:D58)</f>
        <v>51357</v>
      </c>
      <c r="E53" s="19" t="s">
        <v>25</v>
      </c>
      <c r="F53" s="17">
        <f t="shared" si="1"/>
        <v>4403</v>
      </c>
      <c r="G53" s="18">
        <f>SUM(G54:G58)</f>
        <v>1265</v>
      </c>
      <c r="H53" s="18">
        <f>SUM(H54:H58)</f>
        <v>3138</v>
      </c>
    </row>
    <row r="54" spans="1:8" ht="13.5" customHeight="1">
      <c r="A54" s="21">
        <v>40</v>
      </c>
      <c r="B54" s="22">
        <f t="shared" si="0"/>
        <v>17917</v>
      </c>
      <c r="C54" s="23">
        <v>8792</v>
      </c>
      <c r="D54" s="23">
        <v>9125</v>
      </c>
      <c r="E54" s="24">
        <v>90</v>
      </c>
      <c r="F54" s="25">
        <f t="shared" si="1"/>
        <v>1423</v>
      </c>
      <c r="G54" s="23">
        <v>423</v>
      </c>
      <c r="H54" s="23">
        <v>1000</v>
      </c>
    </row>
    <row r="55" spans="1:8" ht="13.5" customHeight="1">
      <c r="A55" s="21">
        <v>41</v>
      </c>
      <c r="B55" s="22">
        <f t="shared" si="0"/>
        <v>18555</v>
      </c>
      <c r="C55" s="23">
        <v>9132</v>
      </c>
      <c r="D55" s="23">
        <v>9423</v>
      </c>
      <c r="E55" s="24">
        <v>91</v>
      </c>
      <c r="F55" s="25">
        <f t="shared" si="1"/>
        <v>1076</v>
      </c>
      <c r="G55" s="23">
        <v>288</v>
      </c>
      <c r="H55" s="23">
        <v>788</v>
      </c>
    </row>
    <row r="56" spans="1:8" ht="13.5" customHeight="1">
      <c r="A56" s="21">
        <v>42</v>
      </c>
      <c r="B56" s="22">
        <f t="shared" si="0"/>
        <v>20238</v>
      </c>
      <c r="C56" s="23">
        <v>9899</v>
      </c>
      <c r="D56" s="23">
        <v>10339</v>
      </c>
      <c r="E56" s="24">
        <v>92</v>
      </c>
      <c r="F56" s="25">
        <f t="shared" si="1"/>
        <v>858</v>
      </c>
      <c r="G56" s="23">
        <v>244</v>
      </c>
      <c r="H56" s="23">
        <v>614</v>
      </c>
    </row>
    <row r="57" spans="1:8" ht="13.5" customHeight="1">
      <c r="A57" s="21">
        <v>43</v>
      </c>
      <c r="B57" s="22">
        <f t="shared" si="0"/>
        <v>20884</v>
      </c>
      <c r="C57" s="23">
        <v>10226</v>
      </c>
      <c r="D57" s="23">
        <v>10658</v>
      </c>
      <c r="E57" s="24">
        <v>93</v>
      </c>
      <c r="F57" s="25">
        <f t="shared" si="1"/>
        <v>597</v>
      </c>
      <c r="G57" s="23">
        <v>182</v>
      </c>
      <c r="H57" s="23">
        <v>415</v>
      </c>
    </row>
    <row r="58" spans="1:8" ht="13.5" customHeight="1">
      <c r="A58" s="21">
        <v>44</v>
      </c>
      <c r="B58" s="22">
        <f t="shared" si="0"/>
        <v>23358</v>
      </c>
      <c r="C58" s="23">
        <v>11546</v>
      </c>
      <c r="D58" s="23">
        <v>11812</v>
      </c>
      <c r="E58" s="24">
        <v>94</v>
      </c>
      <c r="F58" s="25">
        <f t="shared" si="1"/>
        <v>449</v>
      </c>
      <c r="G58" s="23">
        <v>128</v>
      </c>
      <c r="H58" s="23">
        <v>321</v>
      </c>
    </row>
    <row r="59" spans="1:8" s="20" customFormat="1" ht="13.5" customHeight="1">
      <c r="A59" s="16" t="s">
        <v>26</v>
      </c>
      <c r="B59" s="17">
        <f t="shared" si="0"/>
        <v>88299</v>
      </c>
      <c r="C59" s="18">
        <f>SUM(C60:C64)</f>
        <v>42818</v>
      </c>
      <c r="D59" s="18">
        <f>SUM(D60:D64)</f>
        <v>45481</v>
      </c>
      <c r="E59" s="19" t="s">
        <v>27</v>
      </c>
      <c r="F59" s="17">
        <f t="shared" si="1"/>
        <v>881</v>
      </c>
      <c r="G59" s="18">
        <f>SUM(G60:G64)</f>
        <v>230</v>
      </c>
      <c r="H59" s="18">
        <f>SUM(H60:H64)</f>
        <v>651</v>
      </c>
    </row>
    <row r="60" spans="1:8" ht="13.5" customHeight="1">
      <c r="A60" s="21">
        <v>45</v>
      </c>
      <c r="B60" s="22">
        <f t="shared" si="0"/>
        <v>22739</v>
      </c>
      <c r="C60" s="23">
        <v>11186</v>
      </c>
      <c r="D60" s="23">
        <v>11553</v>
      </c>
      <c r="E60" s="24">
        <v>95</v>
      </c>
      <c r="F60" s="25">
        <f t="shared" si="1"/>
        <v>336</v>
      </c>
      <c r="G60" s="23">
        <v>98</v>
      </c>
      <c r="H60" s="23">
        <v>238</v>
      </c>
    </row>
    <row r="61" spans="1:8" ht="13.5" customHeight="1">
      <c r="A61" s="21">
        <v>46</v>
      </c>
      <c r="B61" s="22">
        <f t="shared" si="0"/>
        <v>21184</v>
      </c>
      <c r="C61" s="23">
        <v>10383</v>
      </c>
      <c r="D61" s="23">
        <v>10801</v>
      </c>
      <c r="E61" s="24">
        <v>96</v>
      </c>
      <c r="F61" s="25">
        <f t="shared" si="1"/>
        <v>225</v>
      </c>
      <c r="G61" s="23">
        <v>62</v>
      </c>
      <c r="H61" s="23">
        <v>163</v>
      </c>
    </row>
    <row r="62" spans="1:8" ht="13.5" customHeight="1">
      <c r="A62" s="21">
        <v>47</v>
      </c>
      <c r="B62" s="22">
        <f t="shared" si="0"/>
        <v>13061</v>
      </c>
      <c r="C62" s="23">
        <v>6277</v>
      </c>
      <c r="D62" s="23">
        <v>6784</v>
      </c>
      <c r="E62" s="24">
        <v>97</v>
      </c>
      <c r="F62" s="25">
        <f t="shared" si="1"/>
        <v>160</v>
      </c>
      <c r="G62" s="23">
        <v>41</v>
      </c>
      <c r="H62" s="23">
        <v>119</v>
      </c>
    </row>
    <row r="63" spans="1:8" ht="13.5" customHeight="1">
      <c r="A63" s="21">
        <v>48</v>
      </c>
      <c r="B63" s="22">
        <f t="shared" si="0"/>
        <v>14299</v>
      </c>
      <c r="C63" s="23">
        <v>6797</v>
      </c>
      <c r="D63" s="23">
        <v>7502</v>
      </c>
      <c r="E63" s="24">
        <v>98</v>
      </c>
      <c r="F63" s="25">
        <f t="shared" si="1"/>
        <v>102</v>
      </c>
      <c r="G63" s="23">
        <v>18</v>
      </c>
      <c r="H63" s="23">
        <v>84</v>
      </c>
    </row>
    <row r="64" spans="1:8" ht="13.5" customHeight="1">
      <c r="A64" s="21">
        <v>49</v>
      </c>
      <c r="B64" s="22">
        <f t="shared" si="0"/>
        <v>17016</v>
      </c>
      <c r="C64" s="23">
        <v>8175</v>
      </c>
      <c r="D64" s="23">
        <v>8841</v>
      </c>
      <c r="E64" s="24">
        <v>99</v>
      </c>
      <c r="F64" s="25">
        <f t="shared" si="1"/>
        <v>58</v>
      </c>
      <c r="G64" s="23">
        <v>11</v>
      </c>
      <c r="H64" s="23">
        <v>47</v>
      </c>
    </row>
    <row r="65" spans="1:8" s="20" customFormat="1" ht="13.5" customHeight="1">
      <c r="A65" s="16"/>
      <c r="B65" s="17"/>
      <c r="C65" s="18"/>
      <c r="D65" s="18"/>
      <c r="E65" s="19" t="s">
        <v>28</v>
      </c>
      <c r="F65" s="18">
        <v>67</v>
      </c>
      <c r="G65" s="26">
        <v>14</v>
      </c>
      <c r="H65" s="26">
        <v>53</v>
      </c>
    </row>
    <row r="66" spans="1:8" s="20" customFormat="1" ht="13.5" customHeight="1">
      <c r="A66" s="27"/>
      <c r="B66" s="28"/>
      <c r="C66" s="29"/>
      <c r="D66" s="29"/>
      <c r="E66" s="30" t="s">
        <v>29</v>
      </c>
      <c r="F66" s="29">
        <f>SUM(G66:H66)</f>
        <v>1571</v>
      </c>
      <c r="G66" s="31">
        <v>1002</v>
      </c>
      <c r="H66" s="31">
        <v>569</v>
      </c>
    </row>
    <row r="67" ht="12">
      <c r="A67" s="3" t="s">
        <v>33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2009-04-07T05:57:01Z</dcterms:created>
  <dcterms:modified xsi:type="dcterms:W3CDTF">2009-04-07T05:57:16Z</dcterms:modified>
  <cp:category/>
  <cp:version/>
  <cp:contentType/>
  <cp:contentStatus/>
</cp:coreProperties>
</file>