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xlnm.Print_Area" localSheetId="0">'211'!$A$1:$T$49</definedName>
  </definedNames>
  <calcPr fullCalcOnLoad="1"/>
</workbook>
</file>

<file path=xl/sharedStrings.xml><?xml version="1.0" encoding="utf-8"?>
<sst xmlns="http://schemas.openxmlformats.org/spreadsheetml/2006/main" count="87" uniqueCount="71">
  <si>
    <t xml:space="preserve">211．　扶　　助　　別　      　生　　活　　保　　護  </t>
  </si>
  <si>
    <t>(単位  世帯､人､千円)</t>
  </si>
  <si>
    <t>総     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</si>
  <si>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</si>
  <si>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</si>
  <si>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</si>
  <si>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</si>
  <si>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</si>
  <si>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</si>
  <si>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</si>
  <si>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年度および</t>
  </si>
  <si>
    <t>被 保 護</t>
  </si>
  <si>
    <t>被保護</t>
  </si>
  <si>
    <t>保護率</t>
  </si>
  <si>
    <t>標示</t>
  </si>
  <si>
    <t>市郡</t>
  </si>
  <si>
    <t>実世帯数</t>
  </si>
  <si>
    <t>実人員</t>
  </si>
  <si>
    <t>保護費</t>
  </si>
  <si>
    <t>(‰)</t>
  </si>
  <si>
    <t>延人員</t>
  </si>
  <si>
    <t>番号</t>
  </si>
  <si>
    <t>昭和63年度</t>
  </si>
  <si>
    <t>平成元年度</t>
  </si>
  <si>
    <t>元</t>
  </si>
  <si>
    <t>4年4 月</t>
  </si>
  <si>
    <t xml:space="preserve">5年1   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</si>
  <si>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</si>
  <si>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</si>
  <si>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</si>
  <si>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</si>
  <si>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</si>
  <si>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</si>
  <si>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</si>
  <si>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</si>
  <si>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</si>
  <si>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</si>
  <si>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</si>
  <si>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</si>
  <si>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</si>
  <si>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</si>
  <si>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</si>
  <si>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</si>
  <si>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</si>
  <si>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</si>
  <si>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</si>
  <si>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</si>
  <si>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</si>
  <si>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</si>
  <si>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</si>
  <si>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</si>
  <si>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</si>
  <si>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</si>
  <si>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</si>
  <si>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</si>
  <si>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</si>
  <si>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</si>
  <si>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</si>
  <si>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</si>
  <si>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</si>
  <si>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</si>
  <si>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</si>
  <si>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</si>
  <si>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</si>
  <si>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</si>
  <si>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</si>
  <si>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</si>
  <si>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</si>
  <si>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</si>
  <si>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</si>
  <si>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資料:県社会福祉課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</si>
</sst>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.0_ ;_ * \-#,##0.0_ ;_ * &quot;-&quot;?_ ;_ @_ "/>
    <numFmt numFmtId="178" formatCode="#,##0.0_);\(#,##0.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18" fillId="33" borderId="0" xfId="0" applyFont="1" applyFill="1" applyAlignment="1" applyProtection="1">
      <alignment/>
      <protection locked="0"/>
    </xf>
    <xf numFmtId="176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horizontal="centerContinuous"/>
      <protection locked="0"/>
    </xf>
    <xf numFmtId="3" fontId="20" fillId="33" borderId="0" xfId="0" applyNumberFormat="1" applyFont="1" applyFill="1" applyAlignment="1" applyProtection="1">
      <alignment horizontal="centerContinuous"/>
      <protection locked="0"/>
    </xf>
    <xf numFmtId="176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 applyProtection="1">
      <alignment/>
      <protection/>
    </xf>
    <xf numFmtId="0" fontId="18" fillId="33" borderId="10" xfId="0" applyFont="1" applyFill="1" applyBorder="1" applyAlignment="1" applyProtection="1" quotePrefix="1">
      <alignment horizontal="left"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176" fontId="18" fillId="33" borderId="10" xfId="0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 quotePrefix="1">
      <alignment horizontal="centerContinuous"/>
      <protection locked="0"/>
    </xf>
    <xf numFmtId="0" fontId="18" fillId="33" borderId="12" xfId="0" applyFont="1" applyFill="1" applyBorder="1" applyAlignment="1" applyProtection="1">
      <alignment horizontal="centerContinuous"/>
      <protection locked="0"/>
    </xf>
    <xf numFmtId="176" fontId="18" fillId="33" borderId="13" xfId="0" applyNumberFormat="1" applyFont="1" applyFill="1" applyBorder="1" applyAlignment="1" applyProtection="1" quotePrefix="1">
      <alignment/>
      <protection locked="0"/>
    </xf>
    <xf numFmtId="0" fontId="18" fillId="33" borderId="13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 horizontal="distributed" vertical="top"/>
      <protection locked="0"/>
    </xf>
    <xf numFmtId="0" fontId="18" fillId="33" borderId="11" xfId="0" applyFont="1" applyFill="1" applyBorder="1" applyAlignment="1" applyProtection="1">
      <alignment horizontal="center"/>
      <protection locked="0"/>
    </xf>
    <xf numFmtId="176" fontId="18" fillId="33" borderId="11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Continuous"/>
      <protection locked="0"/>
    </xf>
    <xf numFmtId="0" fontId="18" fillId="33" borderId="11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 vertical="top"/>
      <protection locked="0"/>
    </xf>
    <xf numFmtId="0" fontId="18" fillId="33" borderId="13" xfId="0" applyFont="1" applyFill="1" applyBorder="1" applyAlignment="1" applyProtection="1">
      <alignment horizontal="distributed" vertical="top"/>
      <protection locked="0"/>
    </xf>
    <xf numFmtId="0" fontId="18" fillId="33" borderId="13" xfId="0" applyFont="1" applyFill="1" applyBorder="1" applyAlignment="1" applyProtection="1">
      <alignment horizontal="center"/>
      <protection locked="0"/>
    </xf>
    <xf numFmtId="176" fontId="22" fillId="33" borderId="13" xfId="0" applyNumberFormat="1" applyFont="1" applyFill="1" applyBorder="1" applyAlignment="1" applyProtection="1">
      <alignment horizontal="center"/>
      <protection locked="0"/>
    </xf>
    <xf numFmtId="0" fontId="18" fillId="33" borderId="13" xfId="0" applyFont="1" applyFill="1" applyBorder="1" applyAlignment="1" applyProtection="1" quotePrefix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horizontal="centerContinuous" vertical="center"/>
      <protection locked="0"/>
    </xf>
    <xf numFmtId="41" fontId="18" fillId="33" borderId="0" xfId="0" applyNumberFormat="1" applyFont="1" applyFill="1" applyAlignment="1" applyProtection="1">
      <alignment vertical="center"/>
      <protection locked="0"/>
    </xf>
    <xf numFmtId="177" fontId="18" fillId="33" borderId="0" xfId="0" applyNumberFormat="1" applyFont="1" applyFill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vertical="center"/>
      <protection/>
    </xf>
    <xf numFmtId="0" fontId="23" fillId="33" borderId="11" xfId="0" applyFont="1" applyFill="1" applyBorder="1" applyAlignment="1" applyProtection="1">
      <alignment horizontal="centerContinuous" vertical="center"/>
      <protection locked="0"/>
    </xf>
    <xf numFmtId="41" fontId="23" fillId="33" borderId="0" xfId="0" applyNumberFormat="1" applyFont="1" applyFill="1" applyAlignment="1" applyProtection="1">
      <alignment vertical="center"/>
      <protection/>
    </xf>
    <xf numFmtId="177" fontId="23" fillId="33" borderId="0" xfId="0" applyNumberFormat="1" applyFont="1" applyFill="1" applyAlignment="1" applyProtection="1">
      <alignment vertical="center"/>
      <protection locked="0"/>
    </xf>
    <xf numFmtId="41" fontId="23" fillId="33" borderId="11" xfId="0" applyNumberFormat="1" applyFont="1" applyFill="1" applyBorder="1" applyAlignment="1" applyProtection="1">
      <alignment vertical="center"/>
      <protection/>
    </xf>
    <xf numFmtId="0" fontId="23" fillId="33" borderId="0" xfId="0" applyFont="1" applyFill="1" applyAlignment="1" applyProtection="1">
      <alignment horizontal="centerContinuous" vertical="center"/>
      <protection locked="0"/>
    </xf>
    <xf numFmtId="0" fontId="23" fillId="33" borderId="0" xfId="0" applyFont="1" applyFill="1" applyAlignment="1" applyProtection="1">
      <alignment vertical="center"/>
      <protection/>
    </xf>
    <xf numFmtId="41" fontId="23" fillId="33" borderId="0" xfId="0" applyNumberFormat="1" applyFont="1" applyFill="1" applyAlignment="1" applyProtection="1">
      <alignment vertical="center"/>
      <protection locked="0"/>
    </xf>
    <xf numFmtId="41" fontId="23" fillId="33" borderId="11" xfId="0" applyNumberFormat="1" applyFont="1" applyFill="1" applyBorder="1" applyAlignment="1" applyProtection="1">
      <alignment vertical="center"/>
      <protection locked="0"/>
    </xf>
    <xf numFmtId="41" fontId="18" fillId="33" borderId="0" xfId="0" applyNumberFormat="1" applyFont="1" applyFill="1" applyAlignment="1" applyProtection="1">
      <alignment vertical="center"/>
      <protection/>
    </xf>
    <xf numFmtId="178" fontId="18" fillId="33" borderId="0" xfId="0" applyNumberFormat="1" applyFont="1" applyFill="1" applyAlignment="1" applyProtection="1">
      <alignment vertical="center"/>
      <protection locked="0"/>
    </xf>
    <xf numFmtId="41" fontId="18" fillId="33" borderId="0" xfId="0" applyNumberFormat="1" applyFont="1" applyFill="1" applyAlignment="1" applyProtection="1" quotePrefix="1">
      <alignment horizontal="right" vertical="center"/>
      <protection locked="0"/>
    </xf>
    <xf numFmtId="0" fontId="18" fillId="33" borderId="11" xfId="0" applyFont="1" applyFill="1" applyBorder="1" applyAlignment="1" applyProtection="1">
      <alignment horizontal="distributed" vertical="center"/>
      <protection locked="0"/>
    </xf>
    <xf numFmtId="41" fontId="18" fillId="33" borderId="0" xfId="0" applyNumberFormat="1" applyFont="1" applyFill="1" applyAlignment="1" applyProtection="1">
      <alignment horizontal="right" vertical="center"/>
      <protection locked="0"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41" fontId="18" fillId="33" borderId="0" xfId="0" applyNumberFormat="1" applyFont="1" applyFill="1" applyBorder="1" applyAlignment="1" applyProtection="1">
      <alignment horizontal="right" vertical="center"/>
      <protection locked="0"/>
    </xf>
    <xf numFmtId="41" fontId="18" fillId="33" borderId="0" xfId="0" applyNumberFormat="1" applyFont="1" applyFill="1" applyBorder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 quotePrefix="1">
      <alignment horizontal="right" vertical="center"/>
      <protection locked="0"/>
    </xf>
    <xf numFmtId="0" fontId="18" fillId="33" borderId="11" xfId="0" applyFont="1" applyFill="1" applyBorder="1" applyAlignment="1" applyProtection="1" quotePrefix="1">
      <alignment horizontal="distributed" vertical="center"/>
      <protection locked="0"/>
    </xf>
    <xf numFmtId="41" fontId="18" fillId="33" borderId="14" xfId="0" applyNumberFormat="1" applyFont="1" applyFill="1" applyBorder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>
      <alignment horizontal="right" vertical="center"/>
      <protection/>
    </xf>
    <xf numFmtId="178" fontId="18" fillId="33" borderId="0" xfId="0" applyNumberFormat="1" applyFont="1" applyFill="1" applyAlignment="1" applyProtection="1">
      <alignment horizontal="right" vertical="center"/>
      <protection locked="0"/>
    </xf>
    <xf numFmtId="41" fontId="18" fillId="33" borderId="0" xfId="0" applyNumberFormat="1" applyFont="1" applyFill="1" applyAlignment="1" applyProtection="1" quotePrefix="1">
      <alignment horizontal="center" vertical="center"/>
      <protection locked="0"/>
    </xf>
    <xf numFmtId="41" fontId="18" fillId="33" borderId="1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 quotePrefix="1">
      <alignment horizontal="centerContinuous" vertical="center"/>
      <protection locked="0"/>
    </xf>
    <xf numFmtId="0" fontId="18" fillId="33" borderId="13" xfId="0" applyFont="1" applyFill="1" applyBorder="1" applyAlignment="1" applyProtection="1">
      <alignment horizontal="distributed" vertical="center"/>
      <protection locked="0"/>
    </xf>
    <xf numFmtId="41" fontId="18" fillId="33" borderId="15" xfId="0" applyNumberFormat="1" applyFont="1" applyFill="1" applyBorder="1" applyAlignment="1" applyProtection="1">
      <alignment horizontal="center" vertical="center"/>
      <protection locked="0"/>
    </xf>
    <xf numFmtId="41" fontId="18" fillId="33" borderId="12" xfId="0" applyNumberFormat="1" applyFont="1" applyFill="1" applyBorder="1" applyAlignment="1" applyProtection="1">
      <alignment horizontal="center" vertical="center"/>
      <protection locked="0"/>
    </xf>
    <xf numFmtId="41" fontId="18" fillId="33" borderId="12" xfId="0" applyNumberFormat="1" applyFont="1" applyFill="1" applyBorder="1" applyAlignment="1" applyProtection="1">
      <alignment horizontal="right" vertical="center"/>
      <protection/>
    </xf>
    <xf numFmtId="178" fontId="18" fillId="33" borderId="12" xfId="0" applyNumberFormat="1" applyFont="1" applyFill="1" applyBorder="1" applyAlignment="1" applyProtection="1">
      <alignment horizontal="right" vertical="center"/>
      <protection locked="0"/>
    </xf>
    <xf numFmtId="41" fontId="18" fillId="33" borderId="13" xfId="0" applyNumberFormat="1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176" fontId="18" fillId="33" borderId="0" xfId="0" applyNumberFormat="1" applyFont="1" applyFill="1" applyAlignment="1" applyProtection="1">
      <alignment vertical="center"/>
      <protection locked="0"/>
    </xf>
    <xf numFmtId="41" fontId="18" fillId="33" borderId="0" xfId="0" applyNumberFormat="1" applyFont="1" applyFill="1" applyAlignment="1" applyProtection="1">
      <alignment/>
      <protection/>
    </xf>
    <xf numFmtId="41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centerContinuous"/>
      <protection/>
    </xf>
    <xf numFmtId="176" fontId="18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36</xdr:row>
      <xdr:rowOff>47625</xdr:rowOff>
    </xdr:from>
    <xdr:to>
      <xdr:col>1</xdr:col>
      <xdr:colOff>209550</xdr:colOff>
      <xdr:row>37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76325" y="8296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38</xdr:row>
      <xdr:rowOff>47625</xdr:rowOff>
    </xdr:from>
    <xdr:to>
      <xdr:col>1</xdr:col>
      <xdr:colOff>209550</xdr:colOff>
      <xdr:row>39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8753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47625</xdr:rowOff>
    </xdr:from>
    <xdr:to>
      <xdr:col>1</xdr:col>
      <xdr:colOff>209550</xdr:colOff>
      <xdr:row>42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76325" y="9439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43</xdr:row>
      <xdr:rowOff>47625</xdr:rowOff>
    </xdr:from>
    <xdr:to>
      <xdr:col>1</xdr:col>
      <xdr:colOff>209550</xdr:colOff>
      <xdr:row>44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076325" y="9896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45</xdr:row>
      <xdr:rowOff>114300</xdr:rowOff>
    </xdr:from>
    <xdr:to>
      <xdr:col>1</xdr:col>
      <xdr:colOff>228600</xdr:colOff>
      <xdr:row>47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095375" y="10420350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828675</xdr:colOff>
      <xdr:row>36</xdr:row>
      <xdr:rowOff>47625</xdr:rowOff>
    </xdr:from>
    <xdr:to>
      <xdr:col>3</xdr:col>
      <xdr:colOff>123825</xdr:colOff>
      <xdr:row>47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771775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36</xdr:row>
      <xdr:rowOff>47625</xdr:rowOff>
    </xdr:from>
    <xdr:to>
      <xdr:col>6</xdr:col>
      <xdr:colOff>238125</xdr:colOff>
      <xdr:row>47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5429250" y="8296275"/>
          <a:ext cx="180975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914400</xdr:colOff>
      <xdr:row>36</xdr:row>
      <xdr:rowOff>47625</xdr:rowOff>
    </xdr:from>
    <xdr:to>
      <xdr:col>12</xdr:col>
      <xdr:colOff>133350</xdr:colOff>
      <xdr:row>47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687050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pane xSplit="1" ySplit="6" topLeftCell="B3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36" sqref="G36"/>
    </sheetView>
  </sheetViews>
  <sheetFormatPr defaultColWidth="9.00390625" defaultRowHeight="12.75"/>
  <cols>
    <col min="1" max="1" width="12.75390625" style="75" customWidth="1"/>
    <col min="2" max="2" width="12.75390625" style="4" customWidth="1"/>
    <col min="3" max="3" width="11.75390625" style="4" customWidth="1"/>
    <col min="4" max="4" width="12.75390625" style="4" customWidth="1"/>
    <col min="5" max="5" width="10.75390625" style="76" customWidth="1"/>
    <col min="6" max="6" width="9.75390625" style="4" customWidth="1"/>
    <col min="7" max="7" width="12.75390625" style="4" customWidth="1"/>
    <col min="8" max="8" width="10.75390625" style="4" customWidth="1"/>
    <col min="9" max="9" width="11.75390625" style="4" customWidth="1"/>
    <col min="10" max="10" width="10.75390625" style="4" customWidth="1"/>
    <col min="11" max="11" width="11.75390625" style="4" customWidth="1"/>
    <col min="12" max="13" width="12.75390625" style="4" customWidth="1"/>
    <col min="14" max="14" width="8.75390625" style="4" customWidth="1"/>
    <col min="15" max="18" width="7.75390625" style="4" customWidth="1"/>
    <col min="19" max="19" width="8.75390625" style="4" customWidth="1"/>
    <col min="20" max="21" width="5.75390625" style="4" customWidth="1"/>
    <col min="22" max="16384" width="9.125" style="4" customWidth="1"/>
  </cols>
  <sheetData>
    <row r="1" spans="1:20" ht="19.5" customHeigh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8" customFormat="1" ht="18" customHeight="1">
      <c r="A2" s="5" t="s">
        <v>0</v>
      </c>
      <c r="B2" s="5"/>
      <c r="C2" s="5"/>
      <c r="D2" s="6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8" customHeight="1" thickBot="1">
      <c r="A3" s="9" t="s">
        <v>1</v>
      </c>
      <c r="B3" s="10"/>
      <c r="C3" s="10"/>
      <c r="D3" s="11"/>
      <c r="E3" s="12"/>
      <c r="F3" s="10"/>
      <c r="G3" s="10"/>
      <c r="H3" s="10"/>
      <c r="I3" s="10"/>
      <c r="J3" s="10"/>
      <c r="K3" s="10"/>
      <c r="L3" s="10"/>
      <c r="M3" s="13"/>
      <c r="N3" s="13"/>
      <c r="O3" s="13"/>
      <c r="P3" s="13"/>
      <c r="Q3" s="13"/>
      <c r="R3" s="13"/>
      <c r="S3" s="13"/>
      <c r="T3" s="10"/>
    </row>
    <row r="4" spans="1:20" ht="18" customHeight="1" thickTop="1">
      <c r="A4" s="14"/>
      <c r="B4" s="15"/>
      <c r="C4" s="16" t="s">
        <v>2</v>
      </c>
      <c r="D4" s="15"/>
      <c r="E4" s="17"/>
      <c r="F4" s="18" t="s">
        <v>3</v>
      </c>
      <c r="G4" s="18"/>
      <c r="H4" s="16" t="s">
        <v>4</v>
      </c>
      <c r="I4" s="15"/>
      <c r="J4" s="16" t="s">
        <v>5</v>
      </c>
      <c r="K4" s="18"/>
      <c r="L4" s="16" t="s">
        <v>6</v>
      </c>
      <c r="M4" s="18"/>
      <c r="N4" s="16" t="s">
        <v>7</v>
      </c>
      <c r="O4" s="18"/>
      <c r="P4" s="16" t="s">
        <v>8</v>
      </c>
      <c r="Q4" s="18"/>
      <c r="R4" s="16" t="s">
        <v>9</v>
      </c>
      <c r="S4" s="18"/>
      <c r="T4" s="19"/>
    </row>
    <row r="5" spans="1:20" ht="18" customHeight="1">
      <c r="A5" s="20" t="s">
        <v>10</v>
      </c>
      <c r="B5" s="21" t="s">
        <v>11</v>
      </c>
      <c r="C5" s="21" t="s">
        <v>12</v>
      </c>
      <c r="D5" s="21"/>
      <c r="E5" s="22" t="s">
        <v>13</v>
      </c>
      <c r="F5" s="14"/>
      <c r="G5" s="14"/>
      <c r="H5" s="14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5" t="s">
        <v>14</v>
      </c>
    </row>
    <row r="6" spans="1:20" ht="18" customHeight="1">
      <c r="A6" s="26" t="s">
        <v>15</v>
      </c>
      <c r="B6" s="27" t="s">
        <v>16</v>
      </c>
      <c r="C6" s="27" t="s">
        <v>17</v>
      </c>
      <c r="D6" s="27" t="s">
        <v>18</v>
      </c>
      <c r="E6" s="28" t="s">
        <v>19</v>
      </c>
      <c r="F6" s="29" t="s">
        <v>20</v>
      </c>
      <c r="G6" s="27" t="s">
        <v>18</v>
      </c>
      <c r="H6" s="29" t="s">
        <v>20</v>
      </c>
      <c r="I6" s="30" t="s">
        <v>18</v>
      </c>
      <c r="J6" s="29" t="s">
        <v>20</v>
      </c>
      <c r="K6" s="27" t="s">
        <v>18</v>
      </c>
      <c r="L6" s="29" t="s">
        <v>20</v>
      </c>
      <c r="M6" s="27" t="s">
        <v>18</v>
      </c>
      <c r="N6" s="29" t="s">
        <v>20</v>
      </c>
      <c r="O6" s="27" t="s">
        <v>18</v>
      </c>
      <c r="P6" s="29" t="s">
        <v>20</v>
      </c>
      <c r="Q6" s="27" t="s">
        <v>18</v>
      </c>
      <c r="R6" s="29" t="s">
        <v>20</v>
      </c>
      <c r="S6" s="27" t="s">
        <v>18</v>
      </c>
      <c r="T6" s="31" t="s">
        <v>21</v>
      </c>
    </row>
    <row r="7" spans="1:20" s="37" customFormat="1" ht="18" customHeight="1">
      <c r="A7" s="32" t="s">
        <v>22</v>
      </c>
      <c r="B7" s="33">
        <v>130232</v>
      </c>
      <c r="C7" s="33">
        <v>222369</v>
      </c>
      <c r="D7" s="33">
        <v>20133094</v>
      </c>
      <c r="E7" s="34">
        <v>14.9</v>
      </c>
      <c r="F7" s="33">
        <v>196226</v>
      </c>
      <c r="G7" s="33">
        <v>6951573</v>
      </c>
      <c r="H7" s="33">
        <v>145525</v>
      </c>
      <c r="I7" s="33">
        <v>1269942</v>
      </c>
      <c r="J7" s="33">
        <v>33323</v>
      </c>
      <c r="K7" s="33">
        <v>208668</v>
      </c>
      <c r="L7" s="33">
        <v>158170</v>
      </c>
      <c r="M7" s="33">
        <v>11679061</v>
      </c>
      <c r="N7" s="33">
        <v>19</v>
      </c>
      <c r="O7" s="33">
        <v>2667</v>
      </c>
      <c r="P7" s="33">
        <v>258</v>
      </c>
      <c r="Q7" s="33">
        <v>5088</v>
      </c>
      <c r="R7" s="33">
        <v>157</v>
      </c>
      <c r="S7" s="35">
        <v>16095</v>
      </c>
      <c r="T7" s="36">
        <v>63</v>
      </c>
    </row>
    <row r="8" spans="1:20" s="37" customFormat="1" ht="18" customHeight="1">
      <c r="A8" s="32" t="s">
        <v>23</v>
      </c>
      <c r="B8" s="33">
        <v>120272</v>
      </c>
      <c r="C8" s="33">
        <v>198640</v>
      </c>
      <c r="D8" s="33">
        <v>19087302</v>
      </c>
      <c r="E8" s="34">
        <v>13.3</v>
      </c>
      <c r="F8" s="33">
        <v>174217</v>
      </c>
      <c r="G8" s="33">
        <v>6328294</v>
      </c>
      <c r="H8" s="33">
        <v>129867</v>
      </c>
      <c r="I8" s="33">
        <v>1189706</v>
      </c>
      <c r="J8" s="33">
        <v>28003</v>
      </c>
      <c r="K8" s="33">
        <v>188404</v>
      </c>
      <c r="L8" s="33">
        <v>143612</v>
      </c>
      <c r="M8" s="33">
        <v>11355954</v>
      </c>
      <c r="N8" s="33">
        <v>13</v>
      </c>
      <c r="O8" s="33">
        <v>1150</v>
      </c>
      <c r="P8" s="33">
        <v>184</v>
      </c>
      <c r="Q8" s="33">
        <v>4950</v>
      </c>
      <c r="R8" s="33">
        <v>172</v>
      </c>
      <c r="S8" s="35">
        <v>18844</v>
      </c>
      <c r="T8" s="36" t="s">
        <v>24</v>
      </c>
    </row>
    <row r="9" spans="1:20" s="37" customFormat="1" ht="18" customHeight="1">
      <c r="A9" s="32">
        <v>2</v>
      </c>
      <c r="B9" s="33">
        <v>112102</v>
      </c>
      <c r="C9" s="33">
        <v>177587</v>
      </c>
      <c r="D9" s="33">
        <v>17825114</v>
      </c>
      <c r="E9" s="34">
        <v>12</v>
      </c>
      <c r="F9" s="33">
        <v>155251</v>
      </c>
      <c r="G9" s="33">
        <v>5813551</v>
      </c>
      <c r="H9" s="33">
        <v>115949</v>
      </c>
      <c r="I9" s="33">
        <v>1118427</v>
      </c>
      <c r="J9" s="33">
        <v>23361</v>
      </c>
      <c r="K9" s="33">
        <v>153066</v>
      </c>
      <c r="L9" s="33">
        <v>132225</v>
      </c>
      <c r="M9" s="33">
        <v>10716001</v>
      </c>
      <c r="N9" s="33">
        <v>4</v>
      </c>
      <c r="O9" s="33">
        <v>700</v>
      </c>
      <c r="P9" s="33">
        <v>180</v>
      </c>
      <c r="Q9" s="33">
        <v>5055</v>
      </c>
      <c r="R9" s="33">
        <v>165</v>
      </c>
      <c r="S9" s="35">
        <v>18314</v>
      </c>
      <c r="T9" s="36">
        <v>2</v>
      </c>
    </row>
    <row r="10" spans="1:20" s="37" customFormat="1" ht="18" customHeight="1">
      <c r="A10" s="32">
        <v>3</v>
      </c>
      <c r="B10" s="33">
        <v>106625</v>
      </c>
      <c r="C10" s="33">
        <v>162668</v>
      </c>
      <c r="D10" s="33">
        <v>17340956</v>
      </c>
      <c r="E10" s="34">
        <v>11</v>
      </c>
      <c r="F10" s="33">
        <v>141585</v>
      </c>
      <c r="G10" s="33">
        <v>5575831</v>
      </c>
      <c r="H10" s="33">
        <v>105906</v>
      </c>
      <c r="I10" s="33">
        <v>1086270</v>
      </c>
      <c r="J10" s="33">
        <v>20060</v>
      </c>
      <c r="K10" s="33">
        <v>134942</v>
      </c>
      <c r="L10" s="33">
        <v>125159</v>
      </c>
      <c r="M10" s="33">
        <v>10523652</v>
      </c>
      <c r="N10" s="33">
        <v>6</v>
      </c>
      <c r="O10" s="33">
        <v>715</v>
      </c>
      <c r="P10" s="33">
        <v>174</v>
      </c>
      <c r="Q10" s="33">
        <v>4470</v>
      </c>
      <c r="R10" s="33">
        <v>144</v>
      </c>
      <c r="S10" s="35">
        <v>15076</v>
      </c>
      <c r="T10" s="36">
        <v>3</v>
      </c>
    </row>
    <row r="11" spans="1:20" s="43" customFormat="1" ht="18" customHeight="1">
      <c r="A11" s="38">
        <v>4</v>
      </c>
      <c r="B11" s="39">
        <f aca="true" t="shared" si="0" ref="B11:S11">SUM(B13:B24)</f>
        <v>103077</v>
      </c>
      <c r="C11" s="39">
        <f t="shared" si="0"/>
        <v>153112</v>
      </c>
      <c r="D11" s="39">
        <f t="shared" si="0"/>
        <v>17483021</v>
      </c>
      <c r="E11" s="40">
        <v>10.3</v>
      </c>
      <c r="F11" s="39">
        <f t="shared" si="0"/>
        <v>132835</v>
      </c>
      <c r="G11" s="39">
        <f t="shared" si="0"/>
        <v>5494065</v>
      </c>
      <c r="H11" s="39">
        <f t="shared" si="0"/>
        <v>99372</v>
      </c>
      <c r="I11" s="39">
        <f t="shared" si="0"/>
        <v>1086749</v>
      </c>
      <c r="J11" s="39">
        <f t="shared" si="0"/>
        <v>17503</v>
      </c>
      <c r="K11" s="39">
        <f t="shared" si="0"/>
        <v>120508</v>
      </c>
      <c r="L11" s="39">
        <f t="shared" si="0"/>
        <v>120686</v>
      </c>
      <c r="M11" s="39">
        <f t="shared" si="0"/>
        <v>10758698</v>
      </c>
      <c r="N11" s="39">
        <f t="shared" si="0"/>
        <v>10</v>
      </c>
      <c r="O11" s="39">
        <v>1463</v>
      </c>
      <c r="P11" s="39">
        <f t="shared" si="0"/>
        <v>144</v>
      </c>
      <c r="Q11" s="39">
        <f t="shared" si="0"/>
        <v>4002</v>
      </c>
      <c r="R11" s="39">
        <f t="shared" si="0"/>
        <v>146</v>
      </c>
      <c r="S11" s="41">
        <f t="shared" si="0"/>
        <v>17536</v>
      </c>
      <c r="T11" s="42">
        <v>4</v>
      </c>
    </row>
    <row r="12" spans="1:21" s="43" customFormat="1" ht="18" customHeight="1">
      <c r="A12" s="38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42"/>
      <c r="U12" s="37"/>
    </row>
    <row r="13" spans="1:20" s="37" customFormat="1" ht="18" customHeight="1">
      <c r="A13" s="32" t="s">
        <v>25</v>
      </c>
      <c r="B13" s="33">
        <v>8703</v>
      </c>
      <c r="C13" s="33">
        <v>13023</v>
      </c>
      <c r="D13" s="46">
        <f>G13+I13+K13+M13+O13+Q13+S13</f>
        <v>1002810</v>
      </c>
      <c r="E13" s="47">
        <v>10.5</v>
      </c>
      <c r="F13" s="33">
        <v>11358</v>
      </c>
      <c r="G13" s="33">
        <v>443571</v>
      </c>
      <c r="H13" s="33">
        <v>8511</v>
      </c>
      <c r="I13" s="33">
        <v>90222</v>
      </c>
      <c r="J13" s="33">
        <v>1519</v>
      </c>
      <c r="K13" s="33">
        <v>9642</v>
      </c>
      <c r="L13" s="33">
        <v>10206</v>
      </c>
      <c r="M13" s="33">
        <v>456655</v>
      </c>
      <c r="N13" s="48">
        <v>1</v>
      </c>
      <c r="O13" s="48">
        <v>176</v>
      </c>
      <c r="P13" s="33">
        <v>56</v>
      </c>
      <c r="Q13" s="33">
        <v>1745</v>
      </c>
      <c r="R13" s="33">
        <v>7</v>
      </c>
      <c r="S13" s="35">
        <v>799</v>
      </c>
      <c r="T13" s="36">
        <v>4</v>
      </c>
    </row>
    <row r="14" spans="1:20" s="37" customFormat="1" ht="18" customHeight="1">
      <c r="A14" s="49">
        <v>5</v>
      </c>
      <c r="B14" s="33">
        <v>8655</v>
      </c>
      <c r="C14" s="33">
        <v>12916</v>
      </c>
      <c r="D14" s="46">
        <f>G14+I14+K14+M14+O14+Q14+S14</f>
        <v>1093225</v>
      </c>
      <c r="E14" s="47">
        <v>10.4</v>
      </c>
      <c r="F14" s="33">
        <v>11242</v>
      </c>
      <c r="G14" s="33">
        <v>439328</v>
      </c>
      <c r="H14" s="33">
        <v>8432</v>
      </c>
      <c r="I14" s="33">
        <v>90925</v>
      </c>
      <c r="J14" s="33">
        <v>1479</v>
      </c>
      <c r="K14" s="33">
        <v>9561</v>
      </c>
      <c r="L14" s="33">
        <v>10187</v>
      </c>
      <c r="M14" s="33">
        <v>551665</v>
      </c>
      <c r="N14" s="48">
        <v>0</v>
      </c>
      <c r="O14" s="48">
        <v>0</v>
      </c>
      <c r="P14" s="33">
        <v>3</v>
      </c>
      <c r="Q14" s="33">
        <v>194</v>
      </c>
      <c r="R14" s="33">
        <v>17</v>
      </c>
      <c r="S14" s="35">
        <v>1552</v>
      </c>
      <c r="T14" s="36">
        <v>5</v>
      </c>
    </row>
    <row r="15" spans="1:20" s="37" customFormat="1" ht="18" customHeight="1">
      <c r="A15" s="49">
        <v>6</v>
      </c>
      <c r="B15" s="33">
        <v>8658</v>
      </c>
      <c r="C15" s="33">
        <v>12887</v>
      </c>
      <c r="D15" s="46">
        <f aca="true" t="shared" si="1" ref="D15:D36">G15+I15+K15+M15+O15+Q15+S15</f>
        <v>1351125</v>
      </c>
      <c r="E15" s="47">
        <v>10.4</v>
      </c>
      <c r="F15" s="33">
        <v>11172</v>
      </c>
      <c r="G15" s="33">
        <v>438078</v>
      </c>
      <c r="H15" s="33">
        <v>8371</v>
      </c>
      <c r="I15" s="33">
        <v>92194</v>
      </c>
      <c r="J15" s="33">
        <v>1473</v>
      </c>
      <c r="K15" s="33">
        <v>10840</v>
      </c>
      <c r="L15" s="33">
        <v>10249</v>
      </c>
      <c r="M15" s="33">
        <v>808295</v>
      </c>
      <c r="N15" s="48">
        <v>1</v>
      </c>
      <c r="O15" s="48">
        <v>164</v>
      </c>
      <c r="P15" s="33">
        <v>2</v>
      </c>
      <c r="Q15" s="33">
        <v>13</v>
      </c>
      <c r="R15" s="33">
        <v>12</v>
      </c>
      <c r="S15" s="35">
        <v>1541</v>
      </c>
      <c r="T15" s="36">
        <v>6</v>
      </c>
    </row>
    <row r="16" spans="1:20" s="37" customFormat="1" ht="18" customHeight="1">
      <c r="A16" s="49">
        <v>7</v>
      </c>
      <c r="B16" s="33">
        <v>8621</v>
      </c>
      <c r="C16" s="33">
        <v>12836</v>
      </c>
      <c r="D16" s="46">
        <f t="shared" si="1"/>
        <v>1433633</v>
      </c>
      <c r="E16" s="47">
        <v>10.4</v>
      </c>
      <c r="F16" s="33">
        <v>11146</v>
      </c>
      <c r="G16" s="33">
        <v>437294</v>
      </c>
      <c r="H16" s="33">
        <v>8316</v>
      </c>
      <c r="I16" s="33">
        <v>91005</v>
      </c>
      <c r="J16" s="33">
        <v>1485</v>
      </c>
      <c r="K16" s="33">
        <v>12138</v>
      </c>
      <c r="L16" s="33">
        <v>10129</v>
      </c>
      <c r="M16" s="33">
        <v>892036</v>
      </c>
      <c r="N16" s="50">
        <v>0</v>
      </c>
      <c r="O16" s="50">
        <v>0</v>
      </c>
      <c r="P16" s="33">
        <v>1</v>
      </c>
      <c r="Q16" s="33">
        <v>3</v>
      </c>
      <c r="R16" s="33">
        <v>11</v>
      </c>
      <c r="S16" s="35">
        <v>1157</v>
      </c>
      <c r="T16" s="36">
        <v>7</v>
      </c>
    </row>
    <row r="17" spans="1:20" s="37" customFormat="1" ht="18" customHeight="1">
      <c r="A17" s="49">
        <v>8</v>
      </c>
      <c r="B17" s="33">
        <v>8592</v>
      </c>
      <c r="C17" s="33">
        <v>12766</v>
      </c>
      <c r="D17" s="46">
        <f t="shared" si="1"/>
        <v>1486742</v>
      </c>
      <c r="E17" s="47">
        <v>10.3</v>
      </c>
      <c r="F17" s="33">
        <v>11083</v>
      </c>
      <c r="G17" s="33">
        <v>443206</v>
      </c>
      <c r="H17" s="33">
        <v>8261</v>
      </c>
      <c r="I17" s="33">
        <v>89998</v>
      </c>
      <c r="J17" s="33">
        <v>1457</v>
      </c>
      <c r="K17" s="33">
        <v>6786</v>
      </c>
      <c r="L17" s="33">
        <v>10075</v>
      </c>
      <c r="M17" s="33">
        <v>946087</v>
      </c>
      <c r="N17" s="48">
        <v>0</v>
      </c>
      <c r="O17" s="48">
        <v>0</v>
      </c>
      <c r="P17" s="33">
        <v>3</v>
      </c>
      <c r="Q17" s="33">
        <v>17</v>
      </c>
      <c r="R17" s="33">
        <v>7</v>
      </c>
      <c r="S17" s="35">
        <v>648</v>
      </c>
      <c r="T17" s="36">
        <v>8</v>
      </c>
    </row>
    <row r="18" spans="1:20" s="37" customFormat="1" ht="18" customHeight="1">
      <c r="A18" s="49">
        <v>9</v>
      </c>
      <c r="B18" s="33">
        <v>8599</v>
      </c>
      <c r="C18" s="33">
        <v>12783</v>
      </c>
      <c r="D18" s="46">
        <f t="shared" si="1"/>
        <v>1489715</v>
      </c>
      <c r="E18" s="47">
        <v>10.3</v>
      </c>
      <c r="F18" s="33">
        <v>11051</v>
      </c>
      <c r="G18" s="33">
        <v>430547</v>
      </c>
      <c r="H18" s="33">
        <v>8277</v>
      </c>
      <c r="I18" s="33">
        <v>89746</v>
      </c>
      <c r="J18" s="33">
        <v>1455</v>
      </c>
      <c r="K18" s="33">
        <v>11298</v>
      </c>
      <c r="L18" s="33">
        <v>10038</v>
      </c>
      <c r="M18" s="33">
        <v>956088</v>
      </c>
      <c r="N18" s="48">
        <v>1</v>
      </c>
      <c r="O18" s="48">
        <v>142</v>
      </c>
      <c r="P18" s="33">
        <v>2</v>
      </c>
      <c r="Q18" s="33">
        <v>9</v>
      </c>
      <c r="R18" s="33">
        <v>17</v>
      </c>
      <c r="S18" s="35">
        <v>1885</v>
      </c>
      <c r="T18" s="36">
        <v>9</v>
      </c>
    </row>
    <row r="19" spans="1:20" s="37" customFormat="1" ht="18" customHeight="1">
      <c r="A19" s="49">
        <v>10</v>
      </c>
      <c r="B19" s="33">
        <v>8586</v>
      </c>
      <c r="C19" s="33">
        <v>12740</v>
      </c>
      <c r="D19" s="46">
        <f t="shared" si="1"/>
        <v>1407161</v>
      </c>
      <c r="E19" s="47">
        <v>10.3</v>
      </c>
      <c r="F19" s="33">
        <v>11050</v>
      </c>
      <c r="G19" s="33">
        <v>427067</v>
      </c>
      <c r="H19" s="33">
        <v>8277</v>
      </c>
      <c r="I19" s="33">
        <v>92191</v>
      </c>
      <c r="J19" s="33">
        <v>1483</v>
      </c>
      <c r="K19" s="33">
        <v>9859</v>
      </c>
      <c r="L19" s="33">
        <v>10016</v>
      </c>
      <c r="M19" s="33">
        <v>876220</v>
      </c>
      <c r="N19" s="48">
        <v>1</v>
      </c>
      <c r="O19" s="50">
        <v>75</v>
      </c>
      <c r="P19" s="33">
        <v>4</v>
      </c>
      <c r="Q19" s="33">
        <v>61</v>
      </c>
      <c r="R19" s="33">
        <v>14</v>
      </c>
      <c r="S19" s="35">
        <v>1688</v>
      </c>
      <c r="T19" s="36">
        <v>10</v>
      </c>
    </row>
    <row r="20" spans="1:20" s="37" customFormat="1" ht="18" customHeight="1">
      <c r="A20" s="49">
        <v>11</v>
      </c>
      <c r="B20" s="33">
        <v>8566</v>
      </c>
      <c r="C20" s="33">
        <v>12719</v>
      </c>
      <c r="D20" s="46">
        <f t="shared" si="1"/>
        <v>1440229</v>
      </c>
      <c r="E20" s="47">
        <v>10.3</v>
      </c>
      <c r="F20" s="33">
        <v>11052</v>
      </c>
      <c r="G20" s="33">
        <v>451594</v>
      </c>
      <c r="H20" s="33">
        <v>8286</v>
      </c>
      <c r="I20" s="33">
        <v>91209</v>
      </c>
      <c r="J20" s="33">
        <v>1484</v>
      </c>
      <c r="K20" s="33">
        <v>9666</v>
      </c>
      <c r="L20" s="33">
        <v>9963</v>
      </c>
      <c r="M20" s="33">
        <v>886391</v>
      </c>
      <c r="N20" s="48">
        <v>1</v>
      </c>
      <c r="O20" s="48">
        <v>228</v>
      </c>
      <c r="P20" s="33">
        <v>2</v>
      </c>
      <c r="Q20" s="33">
        <v>9</v>
      </c>
      <c r="R20" s="33">
        <v>8</v>
      </c>
      <c r="S20" s="35">
        <v>1132</v>
      </c>
      <c r="T20" s="36">
        <v>11</v>
      </c>
    </row>
    <row r="21" spans="1:20" s="37" customFormat="1" ht="18" customHeight="1">
      <c r="A21" s="49">
        <v>12</v>
      </c>
      <c r="B21" s="33">
        <v>8550</v>
      </c>
      <c r="C21" s="33">
        <v>12685</v>
      </c>
      <c r="D21" s="46">
        <f t="shared" si="1"/>
        <v>1674366</v>
      </c>
      <c r="E21" s="47">
        <v>10.3</v>
      </c>
      <c r="F21" s="33">
        <v>11011</v>
      </c>
      <c r="G21" s="33">
        <v>616261</v>
      </c>
      <c r="H21" s="33">
        <v>8209</v>
      </c>
      <c r="I21" s="33">
        <v>90278</v>
      </c>
      <c r="J21" s="33">
        <v>1482</v>
      </c>
      <c r="K21" s="33">
        <v>9629</v>
      </c>
      <c r="L21" s="33">
        <v>9972</v>
      </c>
      <c r="M21" s="33">
        <v>956745</v>
      </c>
      <c r="N21" s="48">
        <v>2</v>
      </c>
      <c r="O21" s="48">
        <v>94</v>
      </c>
      <c r="P21" s="33">
        <v>2</v>
      </c>
      <c r="Q21" s="33">
        <v>9</v>
      </c>
      <c r="R21" s="33">
        <v>12</v>
      </c>
      <c r="S21" s="35">
        <v>1350</v>
      </c>
      <c r="T21" s="36">
        <v>12</v>
      </c>
    </row>
    <row r="22" spans="1:20" s="37" customFormat="1" ht="18" customHeight="1">
      <c r="A22" s="32" t="s">
        <v>26</v>
      </c>
      <c r="B22" s="33">
        <v>8522</v>
      </c>
      <c r="C22" s="33">
        <v>12624</v>
      </c>
      <c r="D22" s="46">
        <f t="shared" si="1"/>
        <v>1437423</v>
      </c>
      <c r="E22" s="47">
        <v>10.2</v>
      </c>
      <c r="F22" s="33">
        <v>10976</v>
      </c>
      <c r="G22" s="33">
        <v>465197</v>
      </c>
      <c r="H22" s="33">
        <v>8163</v>
      </c>
      <c r="I22" s="33">
        <v>90055</v>
      </c>
      <c r="J22" s="33">
        <v>1444</v>
      </c>
      <c r="K22" s="33">
        <v>9839</v>
      </c>
      <c r="L22" s="33">
        <v>10053</v>
      </c>
      <c r="M22" s="33">
        <v>869984</v>
      </c>
      <c r="N22" s="50">
        <v>1</v>
      </c>
      <c r="O22" s="50">
        <v>167</v>
      </c>
      <c r="P22" s="33">
        <v>3</v>
      </c>
      <c r="Q22" s="33">
        <v>44</v>
      </c>
      <c r="R22" s="33">
        <v>15</v>
      </c>
      <c r="S22" s="35">
        <v>2137</v>
      </c>
      <c r="T22" s="36">
        <v>1</v>
      </c>
    </row>
    <row r="23" spans="1:20" s="37" customFormat="1" ht="18" customHeight="1">
      <c r="A23" s="32">
        <v>2</v>
      </c>
      <c r="B23" s="33">
        <v>8505</v>
      </c>
      <c r="C23" s="33">
        <v>12559</v>
      </c>
      <c r="D23" s="46">
        <f t="shared" si="1"/>
        <v>1472948</v>
      </c>
      <c r="E23" s="47">
        <v>10.2</v>
      </c>
      <c r="F23" s="33">
        <v>10923</v>
      </c>
      <c r="G23" s="33">
        <v>439039</v>
      </c>
      <c r="H23" s="33">
        <v>8161</v>
      </c>
      <c r="I23" s="33">
        <v>89303</v>
      </c>
      <c r="J23" s="33">
        <v>1461</v>
      </c>
      <c r="K23" s="33">
        <v>11850</v>
      </c>
      <c r="L23" s="33">
        <v>10070</v>
      </c>
      <c r="M23" s="33">
        <v>930790</v>
      </c>
      <c r="N23" s="48">
        <v>2</v>
      </c>
      <c r="O23" s="48">
        <v>145</v>
      </c>
      <c r="P23" s="33">
        <v>8</v>
      </c>
      <c r="Q23" s="33">
        <v>76</v>
      </c>
      <c r="R23" s="33">
        <v>11</v>
      </c>
      <c r="S23" s="35">
        <v>1745</v>
      </c>
      <c r="T23" s="36">
        <v>2</v>
      </c>
    </row>
    <row r="24" spans="1:20" s="37" customFormat="1" ht="18" customHeight="1">
      <c r="A24" s="32">
        <v>3</v>
      </c>
      <c r="B24" s="33">
        <v>8520</v>
      </c>
      <c r="C24" s="33">
        <v>12574</v>
      </c>
      <c r="D24" s="46">
        <f t="shared" si="1"/>
        <v>2193644</v>
      </c>
      <c r="E24" s="47">
        <v>10.2</v>
      </c>
      <c r="F24" s="33">
        <v>10771</v>
      </c>
      <c r="G24" s="33">
        <v>462883</v>
      </c>
      <c r="H24" s="33">
        <v>8108</v>
      </c>
      <c r="I24" s="33">
        <v>89623</v>
      </c>
      <c r="J24" s="33">
        <v>1281</v>
      </c>
      <c r="K24" s="33">
        <v>9400</v>
      </c>
      <c r="L24" s="33">
        <v>9728</v>
      </c>
      <c r="M24" s="33">
        <v>1627742</v>
      </c>
      <c r="N24" s="48">
        <v>0</v>
      </c>
      <c r="O24" s="48">
        <v>272</v>
      </c>
      <c r="P24" s="33">
        <v>58</v>
      </c>
      <c r="Q24" s="33">
        <v>1822</v>
      </c>
      <c r="R24" s="33">
        <v>15</v>
      </c>
      <c r="S24" s="35">
        <v>1902</v>
      </c>
      <c r="T24" s="36">
        <v>3</v>
      </c>
    </row>
    <row r="25" spans="1:20" s="37" customFormat="1" ht="18" customHeight="1">
      <c r="A25" s="51"/>
      <c r="B25" s="33"/>
      <c r="C25" s="33"/>
      <c r="D25" s="46"/>
      <c r="E25" s="33"/>
      <c r="F25" s="33"/>
      <c r="G25" s="33"/>
      <c r="H25" s="33"/>
      <c r="I25" s="33"/>
      <c r="J25" s="33"/>
      <c r="K25" s="33"/>
      <c r="L25" s="33"/>
      <c r="M25" s="33"/>
      <c r="N25" s="50"/>
      <c r="O25" s="33"/>
      <c r="P25" s="33"/>
      <c r="Q25" s="33"/>
      <c r="R25" s="33"/>
      <c r="S25" s="35"/>
      <c r="T25" s="52"/>
    </row>
    <row r="26" spans="1:20" s="37" customFormat="1" ht="18" customHeight="1">
      <c r="A26" s="49" t="s">
        <v>27</v>
      </c>
      <c r="B26" s="33">
        <v>32153</v>
      </c>
      <c r="C26" s="33">
        <v>52357</v>
      </c>
      <c r="D26" s="46">
        <v>5789659</v>
      </c>
      <c r="E26" s="47">
        <v>10.5</v>
      </c>
      <c r="F26" s="33">
        <v>47569</v>
      </c>
      <c r="G26" s="33">
        <v>1960499</v>
      </c>
      <c r="H26" s="33">
        <v>40540</v>
      </c>
      <c r="I26" s="33">
        <v>506252</v>
      </c>
      <c r="J26" s="33">
        <v>7577</v>
      </c>
      <c r="K26" s="33">
        <v>56797</v>
      </c>
      <c r="L26" s="33">
        <v>38561</v>
      </c>
      <c r="M26" s="33">
        <v>3258560</v>
      </c>
      <c r="N26" s="48">
        <v>2</v>
      </c>
      <c r="O26" s="48">
        <v>231</v>
      </c>
      <c r="P26" s="33">
        <v>82</v>
      </c>
      <c r="Q26" s="33">
        <v>1925</v>
      </c>
      <c r="R26" s="33">
        <v>40</v>
      </c>
      <c r="S26" s="35">
        <v>5394</v>
      </c>
      <c r="T26" s="36" t="s">
        <v>28</v>
      </c>
    </row>
    <row r="27" spans="1:20" s="37" customFormat="1" ht="18" customHeight="1">
      <c r="A27" s="49" t="s">
        <v>29</v>
      </c>
      <c r="B27" s="33">
        <v>24263</v>
      </c>
      <c r="C27" s="33">
        <v>31950</v>
      </c>
      <c r="D27" s="46">
        <v>4268208</v>
      </c>
      <c r="E27" s="47">
        <v>20.5</v>
      </c>
      <c r="F27" s="33">
        <v>28097</v>
      </c>
      <c r="G27" s="33">
        <v>1377595</v>
      </c>
      <c r="H27" s="33">
        <v>25444</v>
      </c>
      <c r="I27" s="33">
        <v>319194</v>
      </c>
      <c r="J27" s="33">
        <v>2861</v>
      </c>
      <c r="K27" s="33">
        <v>14726</v>
      </c>
      <c r="L27" s="33">
        <v>29278</v>
      </c>
      <c r="M27" s="33">
        <v>2549724</v>
      </c>
      <c r="N27" s="50">
        <v>3</v>
      </c>
      <c r="O27" s="33">
        <v>310</v>
      </c>
      <c r="P27" s="33">
        <v>10</v>
      </c>
      <c r="Q27" s="33">
        <v>445</v>
      </c>
      <c r="R27" s="33">
        <v>52</v>
      </c>
      <c r="S27" s="35">
        <v>6213</v>
      </c>
      <c r="T27" s="36" t="s">
        <v>30</v>
      </c>
    </row>
    <row r="28" spans="1:20" s="37" customFormat="1" ht="18" customHeight="1">
      <c r="A28" s="49" t="s">
        <v>31</v>
      </c>
      <c r="B28" s="33">
        <v>7752</v>
      </c>
      <c r="C28" s="33">
        <v>11415</v>
      </c>
      <c r="D28" s="46">
        <f t="shared" si="1"/>
        <v>1421186</v>
      </c>
      <c r="E28" s="47">
        <v>14.3</v>
      </c>
      <c r="F28" s="33">
        <v>10011</v>
      </c>
      <c r="G28" s="33">
        <v>405978</v>
      </c>
      <c r="H28" s="33">
        <v>7543</v>
      </c>
      <c r="I28" s="33">
        <v>66443</v>
      </c>
      <c r="J28" s="33">
        <v>1311</v>
      </c>
      <c r="K28" s="33">
        <v>9722</v>
      </c>
      <c r="L28" s="33">
        <v>7890</v>
      </c>
      <c r="M28" s="33">
        <v>936750</v>
      </c>
      <c r="N28" s="48">
        <v>1</v>
      </c>
      <c r="O28" s="48">
        <v>167</v>
      </c>
      <c r="P28" s="33">
        <v>16</v>
      </c>
      <c r="Q28" s="33">
        <v>325</v>
      </c>
      <c r="R28" s="33">
        <v>15</v>
      </c>
      <c r="S28" s="35">
        <v>1801</v>
      </c>
      <c r="T28" s="36" t="s">
        <v>32</v>
      </c>
    </row>
    <row r="29" spans="1:20" s="37" customFormat="1" ht="18" customHeight="1">
      <c r="A29" s="49" t="s">
        <v>33</v>
      </c>
      <c r="B29" s="33">
        <v>3585</v>
      </c>
      <c r="C29" s="53">
        <v>5471</v>
      </c>
      <c r="D29" s="46">
        <v>578979</v>
      </c>
      <c r="E29" s="47">
        <v>7.1</v>
      </c>
      <c r="F29" s="33">
        <v>4717</v>
      </c>
      <c r="G29" s="33">
        <v>162921</v>
      </c>
      <c r="H29" s="33">
        <v>3321</v>
      </c>
      <c r="I29" s="33">
        <v>31267</v>
      </c>
      <c r="J29" s="33">
        <v>782</v>
      </c>
      <c r="K29" s="33">
        <v>4077</v>
      </c>
      <c r="L29" s="33">
        <v>3969</v>
      </c>
      <c r="M29" s="33">
        <v>379806</v>
      </c>
      <c r="N29" s="50">
        <v>1</v>
      </c>
      <c r="O29" s="33">
        <v>142</v>
      </c>
      <c r="P29" s="33">
        <v>7</v>
      </c>
      <c r="Q29" s="33">
        <v>210</v>
      </c>
      <c r="R29" s="33">
        <v>7</v>
      </c>
      <c r="S29" s="35">
        <v>557</v>
      </c>
      <c r="T29" s="36" t="s">
        <v>34</v>
      </c>
    </row>
    <row r="30" spans="1:20" s="37" customFormat="1" ht="18" customHeight="1">
      <c r="A30" s="49" t="s">
        <v>35</v>
      </c>
      <c r="B30" s="33">
        <v>3759</v>
      </c>
      <c r="C30" s="54">
        <v>5971</v>
      </c>
      <c r="D30" s="46">
        <f t="shared" si="1"/>
        <v>574541</v>
      </c>
      <c r="E30" s="47">
        <v>9.6</v>
      </c>
      <c r="F30" s="33">
        <v>5222</v>
      </c>
      <c r="G30" s="33">
        <v>203507</v>
      </c>
      <c r="H30" s="33">
        <v>4194</v>
      </c>
      <c r="I30" s="33">
        <v>35958</v>
      </c>
      <c r="J30" s="33">
        <v>952</v>
      </c>
      <c r="K30" s="33">
        <v>5590</v>
      </c>
      <c r="L30" s="33">
        <v>4203</v>
      </c>
      <c r="M30" s="33">
        <v>328998</v>
      </c>
      <c r="N30" s="50">
        <v>0</v>
      </c>
      <c r="O30" s="33">
        <v>0</v>
      </c>
      <c r="P30" s="33">
        <v>3</v>
      </c>
      <c r="Q30" s="33">
        <v>82</v>
      </c>
      <c r="R30" s="48">
        <v>5</v>
      </c>
      <c r="S30" s="55">
        <v>406</v>
      </c>
      <c r="T30" s="36" t="s">
        <v>36</v>
      </c>
    </row>
    <row r="31" spans="1:20" s="37" customFormat="1" ht="18" customHeight="1">
      <c r="A31" s="49" t="s">
        <v>37</v>
      </c>
      <c r="B31" s="33">
        <v>2915</v>
      </c>
      <c r="C31" s="33">
        <v>4243</v>
      </c>
      <c r="D31" s="46">
        <f t="shared" si="1"/>
        <v>433722</v>
      </c>
      <c r="E31" s="47">
        <v>9.5</v>
      </c>
      <c r="F31" s="33">
        <v>3466</v>
      </c>
      <c r="G31" s="33">
        <v>139646</v>
      </c>
      <c r="H31" s="33">
        <v>2505</v>
      </c>
      <c r="I31" s="33">
        <v>26419</v>
      </c>
      <c r="J31" s="33">
        <v>467</v>
      </c>
      <c r="K31" s="33">
        <v>2902</v>
      </c>
      <c r="L31" s="33">
        <v>3050</v>
      </c>
      <c r="M31" s="33">
        <v>263809</v>
      </c>
      <c r="N31" s="48">
        <v>1</v>
      </c>
      <c r="O31" s="48">
        <v>273</v>
      </c>
      <c r="P31" s="33">
        <v>2</v>
      </c>
      <c r="Q31" s="50">
        <v>90</v>
      </c>
      <c r="R31" s="50">
        <v>6</v>
      </c>
      <c r="S31" s="35">
        <v>583</v>
      </c>
      <c r="T31" s="36" t="s">
        <v>38</v>
      </c>
    </row>
    <row r="32" spans="1:20" s="37" customFormat="1" ht="18" customHeight="1">
      <c r="A32" s="49" t="s">
        <v>39</v>
      </c>
      <c r="B32" s="33">
        <v>2010</v>
      </c>
      <c r="C32" s="33">
        <v>2862</v>
      </c>
      <c r="D32" s="46">
        <v>321456</v>
      </c>
      <c r="E32" s="47">
        <v>9.2</v>
      </c>
      <c r="F32" s="33">
        <v>2092</v>
      </c>
      <c r="G32" s="33">
        <v>91206</v>
      </c>
      <c r="H32" s="33">
        <v>1597</v>
      </c>
      <c r="I32" s="33">
        <v>14008</v>
      </c>
      <c r="J32" s="33">
        <v>265</v>
      </c>
      <c r="K32" s="33">
        <v>1797</v>
      </c>
      <c r="L32" s="33">
        <v>2243</v>
      </c>
      <c r="M32" s="33">
        <v>214354</v>
      </c>
      <c r="N32" s="48">
        <v>0</v>
      </c>
      <c r="O32" s="48">
        <v>0</v>
      </c>
      <c r="P32" s="48">
        <v>3</v>
      </c>
      <c r="Q32" s="48">
        <v>90</v>
      </c>
      <c r="R32" s="33">
        <v>0</v>
      </c>
      <c r="S32" s="35">
        <v>0</v>
      </c>
      <c r="T32" s="36" t="s">
        <v>40</v>
      </c>
    </row>
    <row r="33" spans="1:20" s="37" customFormat="1" ht="18" customHeight="1">
      <c r="A33" s="49" t="s">
        <v>41</v>
      </c>
      <c r="B33" s="33">
        <v>1425</v>
      </c>
      <c r="C33" s="33">
        <v>2101</v>
      </c>
      <c r="D33" s="46">
        <v>246266</v>
      </c>
      <c r="E33" s="47">
        <v>9.1</v>
      </c>
      <c r="F33" s="33">
        <v>1840</v>
      </c>
      <c r="G33" s="33">
        <v>61229</v>
      </c>
      <c r="H33" s="33">
        <v>1060</v>
      </c>
      <c r="I33" s="33">
        <v>7708</v>
      </c>
      <c r="J33" s="33">
        <v>163</v>
      </c>
      <c r="K33" s="33">
        <v>1189</v>
      </c>
      <c r="L33" s="33">
        <v>1670</v>
      </c>
      <c r="M33" s="33">
        <v>175665</v>
      </c>
      <c r="N33" s="48">
        <v>0</v>
      </c>
      <c r="O33" s="48">
        <v>0</v>
      </c>
      <c r="P33" s="48">
        <v>1</v>
      </c>
      <c r="Q33" s="48">
        <v>30</v>
      </c>
      <c r="R33" s="33">
        <v>5</v>
      </c>
      <c r="S33" s="35">
        <v>446</v>
      </c>
      <c r="T33" s="36" t="s">
        <v>42</v>
      </c>
    </row>
    <row r="34" spans="1:20" s="37" customFormat="1" ht="18" customHeight="1">
      <c r="A34" s="56" t="s">
        <v>43</v>
      </c>
      <c r="B34" s="33">
        <v>818</v>
      </c>
      <c r="C34" s="33">
        <v>1100</v>
      </c>
      <c r="D34" s="46">
        <f t="shared" si="1"/>
        <v>128898</v>
      </c>
      <c r="E34" s="47">
        <v>4.7</v>
      </c>
      <c r="F34" s="33">
        <v>745</v>
      </c>
      <c r="G34" s="33">
        <v>31404</v>
      </c>
      <c r="H34" s="33">
        <v>340</v>
      </c>
      <c r="I34" s="33">
        <v>2613</v>
      </c>
      <c r="J34" s="48">
        <v>88</v>
      </c>
      <c r="K34" s="48">
        <v>540</v>
      </c>
      <c r="L34" s="33">
        <v>925</v>
      </c>
      <c r="M34" s="33">
        <v>94341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55">
        <v>0</v>
      </c>
      <c r="T34" s="36" t="s">
        <v>44</v>
      </c>
    </row>
    <row r="35" spans="1:20" s="37" customFormat="1" ht="18" customHeight="1">
      <c r="A35" s="49" t="s">
        <v>45</v>
      </c>
      <c r="B35" s="33">
        <v>937</v>
      </c>
      <c r="C35" s="33">
        <v>1487</v>
      </c>
      <c r="D35" s="46">
        <v>154943</v>
      </c>
      <c r="E35" s="47">
        <v>5.6</v>
      </c>
      <c r="F35" s="33">
        <v>1169</v>
      </c>
      <c r="G35" s="33">
        <v>42815</v>
      </c>
      <c r="H35" s="33">
        <v>614</v>
      </c>
      <c r="I35" s="33">
        <v>5470</v>
      </c>
      <c r="J35" s="33">
        <v>149</v>
      </c>
      <c r="K35" s="33">
        <v>1031</v>
      </c>
      <c r="L35" s="33">
        <v>1242</v>
      </c>
      <c r="M35" s="33">
        <v>105558</v>
      </c>
      <c r="N35" s="48">
        <v>0</v>
      </c>
      <c r="O35" s="48">
        <v>0</v>
      </c>
      <c r="P35" s="48">
        <v>2</v>
      </c>
      <c r="Q35" s="48">
        <v>70</v>
      </c>
      <c r="R35" s="33">
        <v>0</v>
      </c>
      <c r="S35" s="35">
        <v>0</v>
      </c>
      <c r="T35" s="36" t="s">
        <v>46</v>
      </c>
    </row>
    <row r="36" spans="1:20" s="37" customFormat="1" ht="18" customHeight="1">
      <c r="A36" s="49" t="s">
        <v>47</v>
      </c>
      <c r="B36" s="33">
        <v>3396</v>
      </c>
      <c r="C36" s="33">
        <v>5012</v>
      </c>
      <c r="D36" s="46">
        <f t="shared" si="1"/>
        <v>518480</v>
      </c>
      <c r="E36" s="47">
        <v>8.3</v>
      </c>
      <c r="F36" s="33">
        <v>3698</v>
      </c>
      <c r="G36" s="33">
        <v>152179</v>
      </c>
      <c r="H36" s="33">
        <v>2405</v>
      </c>
      <c r="I36" s="33">
        <v>9704</v>
      </c>
      <c r="J36" s="33">
        <v>565</v>
      </c>
      <c r="K36" s="33">
        <v>3988</v>
      </c>
      <c r="L36" s="33">
        <v>4027</v>
      </c>
      <c r="M36" s="33">
        <v>352344</v>
      </c>
      <c r="N36" s="48">
        <v>0</v>
      </c>
      <c r="O36" s="48">
        <v>0</v>
      </c>
      <c r="P36" s="48">
        <v>5</v>
      </c>
      <c r="Q36" s="48">
        <v>112</v>
      </c>
      <c r="R36" s="33">
        <v>1</v>
      </c>
      <c r="S36" s="35">
        <v>153</v>
      </c>
      <c r="T36" s="36" t="s">
        <v>48</v>
      </c>
    </row>
    <row r="37" spans="1:20" s="37" customFormat="1" ht="18" customHeight="1">
      <c r="A37" s="49" t="s">
        <v>49</v>
      </c>
      <c r="B37" s="57">
        <v>3928</v>
      </c>
      <c r="C37" s="58">
        <v>5348</v>
      </c>
      <c r="D37" s="59">
        <v>3046682</v>
      </c>
      <c r="E37" s="60">
        <v>6</v>
      </c>
      <c r="F37" s="58">
        <v>4400</v>
      </c>
      <c r="G37" s="58">
        <v>865084</v>
      </c>
      <c r="H37" s="58">
        <v>1393</v>
      </c>
      <c r="I37" s="58">
        <v>11310</v>
      </c>
      <c r="J37" s="58">
        <v>246</v>
      </c>
      <c r="K37" s="58">
        <v>1924</v>
      </c>
      <c r="L37" s="58">
        <v>4624</v>
      </c>
      <c r="M37" s="58">
        <v>2098787</v>
      </c>
      <c r="N37" s="61">
        <v>0</v>
      </c>
      <c r="O37" s="61">
        <v>0</v>
      </c>
      <c r="P37" s="61">
        <v>4</v>
      </c>
      <c r="Q37" s="58">
        <v>220</v>
      </c>
      <c r="R37" s="58">
        <v>7</v>
      </c>
      <c r="S37" s="62">
        <v>651</v>
      </c>
      <c r="T37" s="36" t="s">
        <v>50</v>
      </c>
    </row>
    <row r="38" spans="1:20" s="37" customFormat="1" ht="18" customHeight="1">
      <c r="A38" s="49" t="s">
        <v>51</v>
      </c>
      <c r="B38" s="57"/>
      <c r="C38" s="58"/>
      <c r="D38" s="59"/>
      <c r="E38" s="60"/>
      <c r="F38" s="58"/>
      <c r="G38" s="58"/>
      <c r="H38" s="58"/>
      <c r="I38" s="58"/>
      <c r="J38" s="58"/>
      <c r="K38" s="58"/>
      <c r="L38" s="58"/>
      <c r="M38" s="58"/>
      <c r="N38" s="61"/>
      <c r="O38" s="61"/>
      <c r="P38" s="61"/>
      <c r="Q38" s="58"/>
      <c r="R38" s="58"/>
      <c r="S38" s="62"/>
      <c r="T38" s="36" t="s">
        <v>52</v>
      </c>
    </row>
    <row r="39" spans="1:20" s="37" customFormat="1" ht="18" customHeight="1">
      <c r="A39" s="49" t="s">
        <v>53</v>
      </c>
      <c r="B39" s="57">
        <v>3159</v>
      </c>
      <c r="C39" s="58">
        <v>4433</v>
      </c>
      <c r="D39" s="59"/>
      <c r="E39" s="60">
        <v>6.7</v>
      </c>
      <c r="F39" s="58">
        <v>3569</v>
      </c>
      <c r="G39" s="58"/>
      <c r="H39" s="58">
        <v>1877</v>
      </c>
      <c r="I39" s="58">
        <v>11440</v>
      </c>
      <c r="J39" s="58">
        <v>350</v>
      </c>
      <c r="K39" s="58">
        <v>2465</v>
      </c>
      <c r="L39" s="58">
        <v>3759</v>
      </c>
      <c r="M39" s="58"/>
      <c r="N39" s="61">
        <v>0</v>
      </c>
      <c r="O39" s="61">
        <v>0</v>
      </c>
      <c r="P39" s="61">
        <v>0</v>
      </c>
      <c r="Q39" s="61">
        <v>0</v>
      </c>
      <c r="R39" s="61">
        <v>2</v>
      </c>
      <c r="S39" s="62">
        <v>201</v>
      </c>
      <c r="T39" s="36" t="s">
        <v>28</v>
      </c>
    </row>
    <row r="40" spans="1:20" s="37" customFormat="1" ht="18" customHeight="1">
      <c r="A40" s="49" t="s">
        <v>54</v>
      </c>
      <c r="B40" s="57"/>
      <c r="C40" s="58"/>
      <c r="D40" s="59"/>
      <c r="E40" s="60"/>
      <c r="F40" s="58"/>
      <c r="G40" s="58"/>
      <c r="H40" s="58"/>
      <c r="I40" s="58"/>
      <c r="J40" s="58"/>
      <c r="K40" s="58"/>
      <c r="L40" s="58"/>
      <c r="M40" s="58"/>
      <c r="N40" s="61"/>
      <c r="O40" s="61"/>
      <c r="P40" s="61"/>
      <c r="Q40" s="61"/>
      <c r="R40" s="61"/>
      <c r="S40" s="62"/>
      <c r="T40" s="36" t="s">
        <v>55</v>
      </c>
    </row>
    <row r="41" spans="1:20" s="37" customFormat="1" ht="18" customHeight="1">
      <c r="A41" s="49" t="s">
        <v>56</v>
      </c>
      <c r="B41" s="33">
        <v>2198</v>
      </c>
      <c r="C41" s="33">
        <v>3152</v>
      </c>
      <c r="D41" s="59"/>
      <c r="E41" s="47">
        <v>6.9</v>
      </c>
      <c r="F41" s="33">
        <v>2668</v>
      </c>
      <c r="G41" s="58"/>
      <c r="H41" s="33">
        <v>1018</v>
      </c>
      <c r="I41" s="33">
        <v>6685</v>
      </c>
      <c r="J41" s="33">
        <v>224</v>
      </c>
      <c r="K41" s="33">
        <v>1779</v>
      </c>
      <c r="L41" s="33">
        <v>2394</v>
      </c>
      <c r="M41" s="58"/>
      <c r="N41" s="48">
        <v>0</v>
      </c>
      <c r="O41" s="48">
        <v>0</v>
      </c>
      <c r="P41" s="48">
        <v>5</v>
      </c>
      <c r="Q41" s="48">
        <v>115</v>
      </c>
      <c r="R41" s="48">
        <v>1</v>
      </c>
      <c r="S41" s="55">
        <v>74</v>
      </c>
      <c r="T41" s="36" t="s">
        <v>57</v>
      </c>
    </row>
    <row r="42" spans="1:20" s="37" customFormat="1" ht="18" customHeight="1">
      <c r="A42" s="49" t="s">
        <v>58</v>
      </c>
      <c r="B42" s="57">
        <v>4994</v>
      </c>
      <c r="C42" s="58">
        <v>7592</v>
      </c>
      <c r="D42" s="59"/>
      <c r="E42" s="60">
        <v>9.2</v>
      </c>
      <c r="F42" s="58">
        <v>6532</v>
      </c>
      <c r="G42" s="58"/>
      <c r="H42" s="58">
        <v>3221</v>
      </c>
      <c r="I42" s="58">
        <v>17495</v>
      </c>
      <c r="J42" s="58">
        <v>761</v>
      </c>
      <c r="K42" s="58">
        <v>5463</v>
      </c>
      <c r="L42" s="58">
        <v>6154</v>
      </c>
      <c r="M42" s="58"/>
      <c r="N42" s="61">
        <v>0</v>
      </c>
      <c r="O42" s="61">
        <v>0</v>
      </c>
      <c r="P42" s="61">
        <v>0</v>
      </c>
      <c r="Q42" s="61">
        <v>114</v>
      </c>
      <c r="R42" s="61">
        <v>2</v>
      </c>
      <c r="S42" s="62">
        <v>203</v>
      </c>
      <c r="T42" s="36" t="s">
        <v>59</v>
      </c>
    </row>
    <row r="43" spans="1:20" s="37" customFormat="1" ht="18" customHeight="1">
      <c r="A43" s="56" t="s">
        <v>60</v>
      </c>
      <c r="B43" s="57"/>
      <c r="C43" s="58"/>
      <c r="D43" s="59"/>
      <c r="E43" s="60"/>
      <c r="F43" s="58"/>
      <c r="G43" s="58"/>
      <c r="H43" s="58"/>
      <c r="I43" s="58"/>
      <c r="J43" s="58"/>
      <c r="K43" s="58"/>
      <c r="L43" s="58"/>
      <c r="M43" s="58"/>
      <c r="N43" s="61"/>
      <c r="O43" s="61"/>
      <c r="P43" s="61"/>
      <c r="Q43" s="61"/>
      <c r="R43" s="61"/>
      <c r="S43" s="62"/>
      <c r="T43" s="36" t="s">
        <v>61</v>
      </c>
    </row>
    <row r="44" spans="1:20" s="37" customFormat="1" ht="18" customHeight="1">
      <c r="A44" s="56" t="s">
        <v>62</v>
      </c>
      <c r="B44" s="57">
        <v>2883</v>
      </c>
      <c r="C44" s="58">
        <v>4589</v>
      </c>
      <c r="D44" s="59"/>
      <c r="E44" s="60">
        <v>7.7</v>
      </c>
      <c r="F44" s="58">
        <v>3862</v>
      </c>
      <c r="G44" s="58"/>
      <c r="H44" s="58">
        <v>1352</v>
      </c>
      <c r="I44" s="58">
        <v>7945</v>
      </c>
      <c r="J44" s="58">
        <v>455</v>
      </c>
      <c r="K44" s="58">
        <v>4023</v>
      </c>
      <c r="L44" s="58">
        <v>3432</v>
      </c>
      <c r="M44" s="58"/>
      <c r="N44" s="61">
        <v>2</v>
      </c>
      <c r="O44" s="61">
        <v>340</v>
      </c>
      <c r="P44" s="58">
        <v>3</v>
      </c>
      <c r="Q44" s="58">
        <v>115</v>
      </c>
      <c r="R44" s="58">
        <v>3</v>
      </c>
      <c r="S44" s="62">
        <v>442</v>
      </c>
      <c r="T44" s="63" t="s">
        <v>63</v>
      </c>
    </row>
    <row r="45" spans="1:20" s="37" customFormat="1" ht="18" customHeight="1">
      <c r="A45" s="49" t="s">
        <v>64</v>
      </c>
      <c r="B45" s="57"/>
      <c r="C45" s="58"/>
      <c r="D45" s="59"/>
      <c r="E45" s="60"/>
      <c r="F45" s="58"/>
      <c r="G45" s="58"/>
      <c r="H45" s="58"/>
      <c r="I45" s="58"/>
      <c r="J45" s="58"/>
      <c r="K45" s="58"/>
      <c r="L45" s="58"/>
      <c r="M45" s="58"/>
      <c r="N45" s="61"/>
      <c r="O45" s="61"/>
      <c r="P45" s="58"/>
      <c r="Q45" s="58"/>
      <c r="R45" s="58"/>
      <c r="S45" s="62"/>
      <c r="T45" s="36" t="s">
        <v>34</v>
      </c>
    </row>
    <row r="46" spans="1:20" s="37" customFormat="1" ht="18" customHeight="1">
      <c r="A46" s="49" t="s">
        <v>65</v>
      </c>
      <c r="B46" s="57">
        <v>2866</v>
      </c>
      <c r="C46" s="58">
        <v>4029</v>
      </c>
      <c r="D46" s="59"/>
      <c r="E46" s="60">
        <v>7.5</v>
      </c>
      <c r="F46" s="58">
        <v>3178</v>
      </c>
      <c r="G46" s="58"/>
      <c r="H46" s="58">
        <v>948</v>
      </c>
      <c r="I46" s="58">
        <v>6838</v>
      </c>
      <c r="J46" s="58">
        <v>287</v>
      </c>
      <c r="K46" s="58">
        <v>2495</v>
      </c>
      <c r="L46" s="58">
        <v>3265</v>
      </c>
      <c r="M46" s="58"/>
      <c r="N46" s="58">
        <v>0</v>
      </c>
      <c r="O46" s="58">
        <v>0</v>
      </c>
      <c r="P46" s="58">
        <v>1</v>
      </c>
      <c r="Q46" s="58">
        <v>60</v>
      </c>
      <c r="R46" s="58">
        <v>0</v>
      </c>
      <c r="S46" s="62">
        <v>415</v>
      </c>
      <c r="T46" s="36" t="s">
        <v>66</v>
      </c>
    </row>
    <row r="47" spans="1:20" s="37" customFormat="1" ht="18" customHeight="1">
      <c r="A47" s="49" t="s">
        <v>67</v>
      </c>
      <c r="B47" s="57"/>
      <c r="C47" s="58"/>
      <c r="D47" s="59"/>
      <c r="E47" s="60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62"/>
      <c r="T47" s="36" t="s">
        <v>68</v>
      </c>
    </row>
    <row r="48" spans="1:20" s="37" customFormat="1" ht="18" customHeight="1">
      <c r="A48" s="64" t="s">
        <v>69</v>
      </c>
      <c r="B48" s="65"/>
      <c r="C48" s="66"/>
      <c r="D48" s="67"/>
      <c r="E48" s="68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9"/>
      <c r="T48" s="70" t="s">
        <v>48</v>
      </c>
    </row>
    <row r="49" spans="1:20" s="37" customFormat="1" ht="18" customHeight="1">
      <c r="A49" s="71" t="s">
        <v>70</v>
      </c>
      <c r="B49" s="52"/>
      <c r="C49" s="52"/>
      <c r="E49" s="72"/>
      <c r="F49" s="33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0" spans="1:20" s="37" customFormat="1" ht="18" customHeight="1">
      <c r="A50" s="71"/>
      <c r="B50" s="52"/>
      <c r="C50" s="52"/>
      <c r="E50" s="72"/>
      <c r="F50" s="3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1:20" ht="18" customHeight="1">
      <c r="A51" s="1"/>
      <c r="B51" s="2"/>
      <c r="C51" s="2"/>
      <c r="D51" s="73"/>
      <c r="E51" s="3"/>
      <c r="F51" s="2"/>
      <c r="G51" s="74"/>
      <c r="H51" s="2"/>
      <c r="I51" s="74"/>
      <c r="J51" s="2"/>
      <c r="K51" s="74"/>
      <c r="L51" s="2"/>
      <c r="M51" s="74"/>
      <c r="N51" s="2"/>
      <c r="O51" s="74"/>
      <c r="P51" s="2"/>
      <c r="Q51" s="74"/>
      <c r="R51" s="2"/>
      <c r="S51" s="74"/>
      <c r="T51" s="2"/>
    </row>
  </sheetData>
  <sheetProtection/>
  <mergeCells count="78">
    <mergeCell ref="R46:R48"/>
    <mergeCell ref="S46:S48"/>
    <mergeCell ref="K46:K48"/>
    <mergeCell ref="L46:L48"/>
    <mergeCell ref="N46:N48"/>
    <mergeCell ref="O46:O48"/>
    <mergeCell ref="P46:P48"/>
    <mergeCell ref="Q46:Q48"/>
    <mergeCell ref="Q44:Q45"/>
    <mergeCell ref="R44:R45"/>
    <mergeCell ref="S44:S45"/>
    <mergeCell ref="B46:B48"/>
    <mergeCell ref="C46:C48"/>
    <mergeCell ref="E46:E48"/>
    <mergeCell ref="F46:F48"/>
    <mergeCell ref="H46:H48"/>
    <mergeCell ref="I46:I48"/>
    <mergeCell ref="J46:J48"/>
    <mergeCell ref="J44:J45"/>
    <mergeCell ref="K44:K45"/>
    <mergeCell ref="L44:L45"/>
    <mergeCell ref="N44:N45"/>
    <mergeCell ref="O44:O45"/>
    <mergeCell ref="P44:P45"/>
    <mergeCell ref="B44:B45"/>
    <mergeCell ref="C44:C45"/>
    <mergeCell ref="E44:E45"/>
    <mergeCell ref="F44:F45"/>
    <mergeCell ref="H44:H45"/>
    <mergeCell ref="I44:I45"/>
    <mergeCell ref="N42:N43"/>
    <mergeCell ref="O42:O43"/>
    <mergeCell ref="P42:P43"/>
    <mergeCell ref="Q42:Q43"/>
    <mergeCell ref="R42:R43"/>
    <mergeCell ref="S42:S43"/>
    <mergeCell ref="S39:S40"/>
    <mergeCell ref="B42:B43"/>
    <mergeCell ref="C42:C43"/>
    <mergeCell ref="E42:E43"/>
    <mergeCell ref="F42:F43"/>
    <mergeCell ref="H42:H43"/>
    <mergeCell ref="I42:I43"/>
    <mergeCell ref="J42:J43"/>
    <mergeCell ref="K42:K43"/>
    <mergeCell ref="L42:L43"/>
    <mergeCell ref="L39:L40"/>
    <mergeCell ref="N39:N40"/>
    <mergeCell ref="O39:O40"/>
    <mergeCell ref="P39:P40"/>
    <mergeCell ref="Q39:Q40"/>
    <mergeCell ref="R39:R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48"/>
    <mergeCell ref="H39:H40"/>
    <mergeCell ref="I39:I40"/>
    <mergeCell ref="J39:J40"/>
    <mergeCell ref="K39:K40"/>
    <mergeCell ref="B37:B38"/>
    <mergeCell ref="C37:C38"/>
    <mergeCell ref="D37:D48"/>
    <mergeCell ref="E37:E38"/>
    <mergeCell ref="F37:F38"/>
    <mergeCell ref="G37:G48"/>
    <mergeCell ref="B39:B40"/>
    <mergeCell ref="C39:C40"/>
    <mergeCell ref="E39:E40"/>
    <mergeCell ref="F39:F40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2009-04-07T07:15:44Z</dcterms:created>
  <dcterms:modified xsi:type="dcterms:W3CDTF">2009-04-07T07:15:51Z</dcterms:modified>
  <cp:category/>
  <cp:version/>
  <cp:contentType/>
  <cp:contentStatus/>
</cp:coreProperties>
</file>