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</externalReferences>
  <definedNames>
    <definedName name="_xlnm.Print_Area" localSheetId="0">'274'!$A$1:$S$33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<sst xmlns="http://schemas.openxmlformats.org/spreadsheetml/2006/main" count="51" uniqueCount="50">
  <si>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 274．交　 通 　機 　関 　別 　観 　光   客　 数 　及 　び 　消 　費 　額</t>
  </si>
  <si>
    <t>(単位  人､千円)</t>
  </si>
  <si>
    <t>年次および</t>
  </si>
  <si>
    <t>利　用　交　通　機　関　別　観　光　客　数</t>
  </si>
  <si>
    <t>消　　費　　額</t>
  </si>
  <si>
    <t>標示番号</t>
  </si>
  <si>
    <t>市町村</t>
  </si>
  <si>
    <t>総  数</t>
  </si>
  <si>
    <t>構成比</t>
  </si>
  <si>
    <t>列  車</t>
  </si>
  <si>
    <t>バ  ス</t>
  </si>
  <si>
    <t>自家用車</t>
  </si>
  <si>
    <t>船  舶</t>
  </si>
  <si>
    <t>航空機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</si>
  <si>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</si>
  <si>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</si>
  <si>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</si>
  <si>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</si>
  <si>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</si>
  <si>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</si>
  <si>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</si>
  <si>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</si>
  <si>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</si>
  <si>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</si>
  <si>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</si>
  <si>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平成元年</t>
  </si>
  <si>
    <t>元</t>
  </si>
  <si>
    <t xml:space="preserve">       2</t>
  </si>
  <si>
    <t xml:space="preserve">       3</t>
  </si>
  <si>
    <t xml:space="preserve">       4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</si>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</sst>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1" fillId="0" borderId="0" xfId="48" applyNumberFormat="1" applyFont="1" applyAlignment="1" applyProtection="1">
      <alignment horizontal="centerContinuous"/>
      <protection locked="0"/>
    </xf>
    <xf numFmtId="49" fontId="18" fillId="0" borderId="0" xfId="0" applyNumberFormat="1" applyFont="1" applyAlignment="1" applyProtection="1">
      <alignment horizontal="centerContinuous"/>
      <protection locked="0"/>
    </xf>
    <xf numFmtId="49" fontId="22" fillId="0" borderId="0" xfId="48" applyNumberFormat="1" applyFont="1" applyAlignment="1" applyProtection="1">
      <alignment horizontal="centerContinuous"/>
      <protection locked="0"/>
    </xf>
    <xf numFmtId="49" fontId="23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>
      <alignment horizontal="centerContinuous"/>
    </xf>
    <xf numFmtId="49" fontId="21" fillId="0" borderId="0" xfId="48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18" fillId="0" borderId="10" xfId="48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38" fontId="18" fillId="0" borderId="10" xfId="48" applyFont="1" applyBorder="1" applyAlignment="1" applyProtection="1">
      <alignment/>
      <protection locked="0"/>
    </xf>
    <xf numFmtId="49" fontId="18" fillId="0" borderId="10" xfId="48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distributed"/>
      <protection locked="0"/>
    </xf>
    <xf numFmtId="38" fontId="18" fillId="0" borderId="13" xfId="48" applyFont="1" applyBorder="1" applyAlignment="1" applyProtection="1">
      <alignment/>
      <protection locked="0"/>
    </xf>
    <xf numFmtId="38" fontId="18" fillId="0" borderId="14" xfId="48" applyFont="1" applyBorder="1" applyAlignment="1" applyProtection="1">
      <alignment horizontal="left"/>
      <protection locked="0"/>
    </xf>
    <xf numFmtId="38" fontId="18" fillId="0" borderId="14" xfId="48" applyFont="1" applyBorder="1" applyAlignment="1" applyProtection="1">
      <alignment/>
      <protection locked="0"/>
    </xf>
    <xf numFmtId="49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distributed"/>
      <protection locked="0"/>
    </xf>
    <xf numFmtId="0" fontId="18" fillId="0" borderId="16" xfId="0" applyFont="1" applyBorder="1" applyAlignment="1" applyProtection="1">
      <alignment horizontal="distributed"/>
      <protection locked="0"/>
    </xf>
    <xf numFmtId="38" fontId="18" fillId="0" borderId="17" xfId="48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/>
      <protection locked="0"/>
    </xf>
    <xf numFmtId="38" fontId="18" fillId="0" borderId="13" xfId="48" applyFont="1" applyBorder="1" applyAlignment="1" applyProtection="1">
      <alignment horizontal="center"/>
      <protection locked="0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distributed"/>
      <protection locked="0"/>
    </xf>
    <xf numFmtId="41" fontId="18" fillId="0" borderId="17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 locked="0"/>
    </xf>
    <xf numFmtId="49" fontId="18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41" fontId="18" fillId="0" borderId="17" xfId="48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 quotePrefix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41" fontId="25" fillId="0" borderId="17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41" fontId="25" fillId="0" borderId="0" xfId="48" applyNumberFormat="1" applyFont="1" applyAlignment="1" applyProtection="1">
      <alignment/>
      <protection/>
    </xf>
    <xf numFmtId="177" fontId="25" fillId="0" borderId="0" xfId="48" applyNumberFormat="1" applyFont="1" applyAlignment="1" applyProtection="1">
      <alignment/>
      <protection/>
    </xf>
    <xf numFmtId="49" fontId="25" fillId="0" borderId="17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18" fillId="0" borderId="16" xfId="0" applyFont="1" applyBorder="1" applyAlignment="1" applyProtection="1">
      <alignment/>
      <protection locked="0"/>
    </xf>
    <xf numFmtId="41" fontId="18" fillId="0" borderId="0" xfId="48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distributed"/>
      <protection locked="0"/>
    </xf>
    <xf numFmtId="41" fontId="18" fillId="0" borderId="0" xfId="48" applyNumberFormat="1" applyFont="1" applyAlignment="1" applyProtection="1">
      <alignment horizontal="right"/>
      <protection/>
    </xf>
    <xf numFmtId="38" fontId="18" fillId="0" borderId="16" xfId="48" applyFont="1" applyBorder="1" applyAlignment="1" applyProtection="1">
      <alignment horizontal="distributed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distributed"/>
      <protection locked="0"/>
    </xf>
    <xf numFmtId="41" fontId="18" fillId="0" borderId="13" xfId="48" applyNumberFormat="1" applyFont="1" applyBorder="1" applyAlignment="1" applyProtection="1">
      <alignment/>
      <protection/>
    </xf>
    <xf numFmtId="176" fontId="18" fillId="0" borderId="14" xfId="48" applyNumberFormat="1" applyFont="1" applyBorder="1" applyAlignment="1" applyProtection="1">
      <alignment/>
      <protection locked="0"/>
    </xf>
    <xf numFmtId="41" fontId="18" fillId="0" borderId="14" xfId="48" applyNumberFormat="1" applyFont="1" applyBorder="1" applyAlignment="1" applyProtection="1">
      <alignment horizontal="right"/>
      <protection locked="0"/>
    </xf>
    <xf numFmtId="41" fontId="18" fillId="0" borderId="14" xfId="48" applyNumberFormat="1" applyFont="1" applyBorder="1" applyAlignment="1" applyProtection="1">
      <alignment horizontal="right"/>
      <protection/>
    </xf>
    <xf numFmtId="177" fontId="18" fillId="0" borderId="14" xfId="48" applyNumberFormat="1" applyFont="1" applyBorder="1" applyAlignment="1" applyProtection="1">
      <alignment/>
      <protection locked="0"/>
    </xf>
    <xf numFmtId="41" fontId="18" fillId="0" borderId="14" xfId="48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38" fontId="18" fillId="0" borderId="0" xfId="48" applyFont="1" applyAlignment="1" applyProtection="1">
      <alignment horizontal="left"/>
      <protection locked="0"/>
    </xf>
    <xf numFmtId="38" fontId="18" fillId="0" borderId="0" xfId="48" applyFont="1" applyAlignment="1" applyProtection="1">
      <alignment/>
      <protection locked="0"/>
    </xf>
    <xf numFmtId="49" fontId="18" fillId="0" borderId="0" xfId="48" applyNumberFormat="1" applyFont="1" applyAlignment="1" applyProtection="1">
      <alignment horizontal="center"/>
      <protection locked="0"/>
    </xf>
    <xf numFmtId="38" fontId="18" fillId="0" borderId="0" xfId="48" applyFont="1" applyAlignment="1">
      <alignment/>
    </xf>
    <xf numFmtId="49" fontId="18" fillId="0" borderId="0" xfId="48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1" width="3.00390625" style="18" customWidth="1"/>
    <col min="2" max="2" width="16.50390625" style="18" customWidth="1"/>
    <col min="3" max="3" width="11.625" style="18" bestFit="1" customWidth="1"/>
    <col min="4" max="4" width="6.625" style="18" customWidth="1"/>
    <col min="5" max="10" width="11.50390625" style="18" customWidth="1"/>
    <col min="11" max="11" width="12.50390625" style="18" bestFit="1" customWidth="1"/>
    <col min="12" max="12" width="6.375" style="18" bestFit="1" customWidth="1"/>
    <col min="13" max="18" width="12.25390625" style="18" customWidth="1"/>
    <col min="19" max="19" width="4.125" style="74" customWidth="1"/>
    <col min="20" max="16384" width="9.00390625" style="18" customWidth="1"/>
  </cols>
  <sheetData>
    <row r="1" spans="1:20" s="4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</row>
    <row r="2" spans="1:20" s="12" customFormat="1" ht="17.25">
      <c r="A2" s="5" t="s">
        <v>0</v>
      </c>
      <c r="B2" s="6"/>
      <c r="C2" s="7"/>
      <c r="D2" s="8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T2" s="11"/>
    </row>
    <row r="3" spans="1:20" ht="14.25" thickBot="1">
      <c r="A3" s="13" t="s">
        <v>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7"/>
    </row>
    <row r="4" spans="1:20" ht="14.25" thickTop="1">
      <c r="A4" s="19" t="s">
        <v>2</v>
      </c>
      <c r="B4" s="20"/>
      <c r="C4" s="21"/>
      <c r="D4" s="22" t="s">
        <v>3</v>
      </c>
      <c r="E4" s="23"/>
      <c r="F4" s="23"/>
      <c r="G4" s="23"/>
      <c r="H4" s="23"/>
      <c r="I4" s="23"/>
      <c r="J4" s="23"/>
      <c r="K4" s="21"/>
      <c r="L4" s="23"/>
      <c r="M4" s="23"/>
      <c r="N4" s="22" t="s">
        <v>4</v>
      </c>
      <c r="O4" s="23"/>
      <c r="P4" s="23"/>
      <c r="Q4" s="23"/>
      <c r="R4" s="23"/>
      <c r="S4" s="24" t="s">
        <v>5</v>
      </c>
      <c r="T4" s="17"/>
    </row>
    <row r="5" spans="1:20" ht="13.5">
      <c r="A5" s="25" t="s">
        <v>6</v>
      </c>
      <c r="B5" s="26"/>
      <c r="C5" s="27" t="s">
        <v>7</v>
      </c>
      <c r="D5" s="27" t="s">
        <v>8</v>
      </c>
      <c r="E5" s="27" t="s">
        <v>9</v>
      </c>
      <c r="F5" s="27" t="s">
        <v>10</v>
      </c>
      <c r="G5" s="27" t="s">
        <v>11</v>
      </c>
      <c r="H5" s="27" t="s">
        <v>12</v>
      </c>
      <c r="I5" s="27" t="s">
        <v>13</v>
      </c>
      <c r="J5" s="27" t="s">
        <v>14</v>
      </c>
      <c r="K5" s="27"/>
      <c r="L5" s="27" t="s">
        <v>8</v>
      </c>
      <c r="M5" s="27"/>
      <c r="N5" s="27"/>
      <c r="O5" s="27"/>
      <c r="P5" s="27"/>
      <c r="Q5" s="27"/>
      <c r="R5" s="27"/>
      <c r="S5" s="28"/>
      <c r="T5" s="17"/>
    </row>
    <row r="6" spans="1:20" s="33" customFormat="1" ht="13.5">
      <c r="A6" s="29"/>
      <c r="B6" s="29"/>
      <c r="C6" s="30"/>
      <c r="D6" s="30" t="s">
        <v>15</v>
      </c>
      <c r="E6" s="30"/>
      <c r="F6" s="30"/>
      <c r="G6" s="30" t="s">
        <v>16</v>
      </c>
      <c r="H6" s="30"/>
      <c r="I6" s="30"/>
      <c r="J6" s="30"/>
      <c r="K6" s="30" t="s">
        <v>17</v>
      </c>
      <c r="L6" s="30" t="s">
        <v>18</v>
      </c>
      <c r="M6" s="30" t="s">
        <v>19</v>
      </c>
      <c r="N6" s="30" t="s">
        <v>20</v>
      </c>
      <c r="O6" s="30" t="s">
        <v>21</v>
      </c>
      <c r="P6" s="30" t="s">
        <v>22</v>
      </c>
      <c r="Q6" s="30" t="s">
        <v>23</v>
      </c>
      <c r="R6" s="30" t="s">
        <v>24</v>
      </c>
      <c r="S6" s="31"/>
      <c r="T6" s="32"/>
    </row>
    <row r="7" spans="1:20" ht="13.5" customHeight="1">
      <c r="A7" s="34" t="s">
        <v>25</v>
      </c>
      <c r="B7" s="26"/>
      <c r="C7" s="35">
        <f>SUM(E7:J7)</f>
        <v>45804021</v>
      </c>
      <c r="D7" s="36">
        <v>100</v>
      </c>
      <c r="E7" s="37">
        <v>4755839</v>
      </c>
      <c r="F7" s="37">
        <v>11702278</v>
      </c>
      <c r="G7" s="37">
        <v>27151074</v>
      </c>
      <c r="H7" s="37">
        <v>1044983</v>
      </c>
      <c r="I7" s="37">
        <v>670543</v>
      </c>
      <c r="J7" s="37">
        <v>479304</v>
      </c>
      <c r="K7" s="38">
        <f>SUM(M7:R7)</f>
        <v>240363371</v>
      </c>
      <c r="L7" s="39">
        <v>100</v>
      </c>
      <c r="M7" s="37">
        <v>61394312</v>
      </c>
      <c r="N7" s="37">
        <v>64610965</v>
      </c>
      <c r="O7" s="37">
        <v>20147692</v>
      </c>
      <c r="P7" s="37">
        <v>39381073</v>
      </c>
      <c r="Q7" s="37">
        <v>29543731</v>
      </c>
      <c r="R7" s="37">
        <v>25285598</v>
      </c>
      <c r="S7" s="40" t="s">
        <v>26</v>
      </c>
      <c r="T7" s="17"/>
    </row>
    <row r="8" spans="1:20" ht="13.5" customHeight="1">
      <c r="A8" s="41" t="s">
        <v>27</v>
      </c>
      <c r="B8" s="42"/>
      <c r="C8" s="35">
        <f>SUM(E8:J8)</f>
        <v>47195223</v>
      </c>
      <c r="D8" s="36">
        <v>100</v>
      </c>
      <c r="E8" s="37">
        <v>4836615</v>
      </c>
      <c r="F8" s="37">
        <v>11538004</v>
      </c>
      <c r="G8" s="37">
        <v>28579473</v>
      </c>
      <c r="H8" s="37">
        <v>1002191</v>
      </c>
      <c r="I8" s="37">
        <v>681208</v>
      </c>
      <c r="J8" s="37">
        <v>557732</v>
      </c>
      <c r="K8" s="38">
        <f>SUM(M8:R8)</f>
        <v>244535986</v>
      </c>
      <c r="L8" s="39">
        <v>100</v>
      </c>
      <c r="M8" s="37">
        <v>60207816</v>
      </c>
      <c r="N8" s="37">
        <v>65832158</v>
      </c>
      <c r="O8" s="37">
        <v>19930672</v>
      </c>
      <c r="P8" s="37">
        <v>40116965</v>
      </c>
      <c r="Q8" s="37">
        <v>31164788</v>
      </c>
      <c r="R8" s="37">
        <v>27283587</v>
      </c>
      <c r="S8" s="40">
        <v>2</v>
      </c>
      <c r="T8" s="17"/>
    </row>
    <row r="9" spans="1:20" ht="13.5" customHeight="1">
      <c r="A9" s="41" t="s">
        <v>28</v>
      </c>
      <c r="B9" s="42"/>
      <c r="C9" s="35">
        <f>SUM(E9:J9)</f>
        <v>48877034</v>
      </c>
      <c r="D9" s="36">
        <v>100</v>
      </c>
      <c r="E9" s="37">
        <v>4917790</v>
      </c>
      <c r="F9" s="37">
        <v>11847666</v>
      </c>
      <c r="G9" s="37">
        <v>29875944</v>
      </c>
      <c r="H9" s="37">
        <v>1102889</v>
      </c>
      <c r="I9" s="37">
        <v>580904</v>
      </c>
      <c r="J9" s="37">
        <v>551841</v>
      </c>
      <c r="K9" s="38">
        <f>SUM(M9:R9)</f>
        <v>262875558</v>
      </c>
      <c r="L9" s="39">
        <v>100</v>
      </c>
      <c r="M9" s="37">
        <v>63775373</v>
      </c>
      <c r="N9" s="37">
        <v>69670527</v>
      </c>
      <c r="O9" s="37">
        <v>23621487</v>
      </c>
      <c r="P9" s="37">
        <v>43081477</v>
      </c>
      <c r="Q9" s="37">
        <v>33187352</v>
      </c>
      <c r="R9" s="37">
        <v>29539342</v>
      </c>
      <c r="S9" s="40">
        <v>3</v>
      </c>
      <c r="T9" s="17"/>
    </row>
    <row r="10" spans="1:20" ht="13.5">
      <c r="A10" s="34"/>
      <c r="B10" s="26"/>
      <c r="C10" s="43"/>
      <c r="D10" s="36"/>
      <c r="E10" s="37"/>
      <c r="F10" s="37"/>
      <c r="G10" s="37"/>
      <c r="H10" s="37"/>
      <c r="I10" s="37"/>
      <c r="J10" s="37"/>
      <c r="K10" s="37"/>
      <c r="L10" s="39"/>
      <c r="M10" s="44"/>
      <c r="N10" s="37"/>
      <c r="O10" s="37"/>
      <c r="P10" s="37"/>
      <c r="Q10" s="37"/>
      <c r="R10" s="37"/>
      <c r="S10" s="40"/>
      <c r="T10" s="17"/>
    </row>
    <row r="11" spans="1:20" s="53" customFormat="1" ht="13.5" customHeight="1">
      <c r="A11" s="45" t="s">
        <v>29</v>
      </c>
      <c r="B11" s="46"/>
      <c r="C11" s="47">
        <f>SUM(E11:J11)</f>
        <v>48373162</v>
      </c>
      <c r="D11" s="48">
        <v>100</v>
      </c>
      <c r="E11" s="49">
        <f aca="true" t="shared" si="0" ref="E11:J11">SUM(E13:E29)</f>
        <v>5329749</v>
      </c>
      <c r="F11" s="49">
        <f t="shared" si="0"/>
        <v>12123928</v>
      </c>
      <c r="G11" s="49">
        <f t="shared" si="0"/>
        <v>28789266</v>
      </c>
      <c r="H11" s="49">
        <f t="shared" si="0"/>
        <v>1053301</v>
      </c>
      <c r="I11" s="49">
        <f t="shared" si="0"/>
        <v>398365</v>
      </c>
      <c r="J11" s="49">
        <f t="shared" si="0"/>
        <v>678553</v>
      </c>
      <c r="K11" s="49">
        <f>SUM(M11:R11)</f>
        <v>252526185</v>
      </c>
      <c r="L11" s="50">
        <v>100</v>
      </c>
      <c r="M11" s="49">
        <f aca="true" t="shared" si="1" ref="M11:R11">SUM(M13:M29)</f>
        <v>68651730</v>
      </c>
      <c r="N11" s="49">
        <f t="shared" si="1"/>
        <v>65186741</v>
      </c>
      <c r="O11" s="49">
        <f t="shared" si="1"/>
        <v>20020259</v>
      </c>
      <c r="P11" s="49">
        <f t="shared" si="1"/>
        <v>38968183</v>
      </c>
      <c r="Q11" s="49">
        <f t="shared" si="1"/>
        <v>32057300</v>
      </c>
      <c r="R11" s="49">
        <f t="shared" si="1"/>
        <v>27641972</v>
      </c>
      <c r="S11" s="51">
        <v>4</v>
      </c>
      <c r="T11" s="52"/>
    </row>
    <row r="12" spans="1:20" ht="13.5">
      <c r="A12" s="1"/>
      <c r="B12" s="54"/>
      <c r="C12" s="43"/>
      <c r="D12" s="36"/>
      <c r="E12" s="37"/>
      <c r="F12" s="37"/>
      <c r="G12" s="37"/>
      <c r="H12" s="37"/>
      <c r="I12" s="37"/>
      <c r="J12" s="37"/>
      <c r="K12" s="37"/>
      <c r="L12" s="39"/>
      <c r="M12" s="37"/>
      <c r="N12" s="37"/>
      <c r="O12" s="37"/>
      <c r="P12" s="55"/>
      <c r="Q12" s="37"/>
      <c r="R12" s="37"/>
      <c r="S12" s="40"/>
      <c r="T12" s="17"/>
    </row>
    <row r="13" spans="1:20" ht="13.5">
      <c r="A13" s="56">
        <v>1</v>
      </c>
      <c r="B13" s="57" t="s">
        <v>30</v>
      </c>
      <c r="C13" s="35">
        <f aca="true" t="shared" si="2" ref="C13:C29">SUM(E13:J13)</f>
        <v>3694684</v>
      </c>
      <c r="D13" s="36">
        <v>7.6</v>
      </c>
      <c r="E13" s="55">
        <v>1243297</v>
      </c>
      <c r="F13" s="55">
        <v>403140</v>
      </c>
      <c r="G13" s="55">
        <v>1617941</v>
      </c>
      <c r="H13" s="55">
        <v>238313</v>
      </c>
      <c r="I13" s="55">
        <v>0</v>
      </c>
      <c r="J13" s="55">
        <v>191993</v>
      </c>
      <c r="K13" s="58">
        <f aca="true" t="shared" si="3" ref="K13:K29">SUM(M13:R13)</f>
        <v>29709019</v>
      </c>
      <c r="L13" s="39">
        <v>11.8</v>
      </c>
      <c r="M13" s="37">
        <v>4137695</v>
      </c>
      <c r="N13" s="37">
        <v>12014332</v>
      </c>
      <c r="O13" s="37">
        <v>973598</v>
      </c>
      <c r="P13" s="37">
        <v>2673741</v>
      </c>
      <c r="Q13" s="37">
        <v>5432309</v>
      </c>
      <c r="R13" s="37">
        <v>4477344</v>
      </c>
      <c r="S13" s="40">
        <v>1</v>
      </c>
      <c r="T13" s="17"/>
    </row>
    <row r="14" spans="1:20" ht="13.5">
      <c r="A14" s="56">
        <v>2</v>
      </c>
      <c r="B14" s="57" t="s">
        <v>31</v>
      </c>
      <c r="C14" s="35">
        <f t="shared" si="2"/>
        <v>11073155</v>
      </c>
      <c r="D14" s="36">
        <v>22.9</v>
      </c>
      <c r="E14" s="55">
        <v>1489211</v>
      </c>
      <c r="F14" s="55">
        <v>1586831</v>
      </c>
      <c r="G14" s="55">
        <v>7209598</v>
      </c>
      <c r="H14" s="55">
        <v>424928</v>
      </c>
      <c r="I14" s="55">
        <v>362587</v>
      </c>
      <c r="J14" s="55">
        <v>0</v>
      </c>
      <c r="K14" s="58">
        <f t="shared" si="3"/>
        <v>143017003</v>
      </c>
      <c r="L14" s="39">
        <v>56.6</v>
      </c>
      <c r="M14" s="37">
        <v>37169495</v>
      </c>
      <c r="N14" s="37">
        <v>32630883</v>
      </c>
      <c r="O14" s="37">
        <v>15498928</v>
      </c>
      <c r="P14" s="37">
        <v>22057483</v>
      </c>
      <c r="Q14" s="37">
        <v>19415523</v>
      </c>
      <c r="R14" s="37">
        <v>16244691</v>
      </c>
      <c r="S14" s="40">
        <v>2</v>
      </c>
      <c r="T14" s="17"/>
    </row>
    <row r="15" spans="1:20" ht="13.5">
      <c r="A15" s="56">
        <v>3</v>
      </c>
      <c r="B15" s="59" t="s">
        <v>32</v>
      </c>
      <c r="C15" s="35">
        <f t="shared" si="2"/>
        <v>674506</v>
      </c>
      <c r="D15" s="36">
        <v>1.4</v>
      </c>
      <c r="E15" s="55">
        <v>101074</v>
      </c>
      <c r="F15" s="55">
        <v>181849</v>
      </c>
      <c r="G15" s="55">
        <v>303997</v>
      </c>
      <c r="H15" s="55">
        <v>0</v>
      </c>
      <c r="I15" s="55">
        <v>0</v>
      </c>
      <c r="J15" s="55">
        <v>87586</v>
      </c>
      <c r="K15" s="58">
        <f t="shared" si="3"/>
        <v>1182457</v>
      </c>
      <c r="L15" s="39">
        <v>0.5</v>
      </c>
      <c r="M15" s="37">
        <v>516734</v>
      </c>
      <c r="N15" s="37">
        <v>201383</v>
      </c>
      <c r="O15" s="37">
        <v>57940</v>
      </c>
      <c r="P15" s="37">
        <v>244769</v>
      </c>
      <c r="Q15" s="37">
        <v>53472</v>
      </c>
      <c r="R15" s="37">
        <v>108159</v>
      </c>
      <c r="S15" s="40">
        <v>3</v>
      </c>
      <c r="T15" s="17"/>
    </row>
    <row r="16" spans="1:20" ht="13.5">
      <c r="A16" s="56">
        <v>4</v>
      </c>
      <c r="B16" s="57" t="s">
        <v>33</v>
      </c>
      <c r="C16" s="35">
        <f t="shared" si="2"/>
        <v>2430122</v>
      </c>
      <c r="D16" s="36">
        <v>5</v>
      </c>
      <c r="E16" s="55">
        <v>294607</v>
      </c>
      <c r="F16" s="55">
        <v>1231770</v>
      </c>
      <c r="G16" s="55">
        <v>903745</v>
      </c>
      <c r="H16" s="55">
        <v>0</v>
      </c>
      <c r="I16" s="55">
        <v>0</v>
      </c>
      <c r="J16" s="55">
        <v>0</v>
      </c>
      <c r="K16" s="58">
        <f t="shared" si="3"/>
        <v>11986711</v>
      </c>
      <c r="L16" s="39">
        <v>4.7</v>
      </c>
      <c r="M16" s="37">
        <v>2813926</v>
      </c>
      <c r="N16" s="37">
        <v>3996198</v>
      </c>
      <c r="O16" s="37">
        <v>476542</v>
      </c>
      <c r="P16" s="37">
        <v>3376672</v>
      </c>
      <c r="Q16" s="37">
        <v>514423</v>
      </c>
      <c r="R16" s="37">
        <v>808950</v>
      </c>
      <c r="S16" s="40">
        <v>4</v>
      </c>
      <c r="T16" s="17"/>
    </row>
    <row r="17" spans="1:20" ht="13.5">
      <c r="A17" s="56">
        <v>5</v>
      </c>
      <c r="B17" s="57" t="s">
        <v>34</v>
      </c>
      <c r="C17" s="35">
        <f t="shared" si="2"/>
        <v>530858</v>
      </c>
      <c r="D17" s="36">
        <v>1.1</v>
      </c>
      <c r="E17" s="55">
        <v>180529</v>
      </c>
      <c r="F17" s="55">
        <v>74232</v>
      </c>
      <c r="G17" s="55">
        <v>191277</v>
      </c>
      <c r="H17" s="55">
        <v>64820</v>
      </c>
      <c r="I17" s="55">
        <v>0</v>
      </c>
      <c r="J17" s="55">
        <v>20000</v>
      </c>
      <c r="K17" s="58">
        <f t="shared" si="3"/>
        <v>2225400</v>
      </c>
      <c r="L17" s="39">
        <v>0.9</v>
      </c>
      <c r="M17" s="37">
        <v>636072</v>
      </c>
      <c r="N17" s="37">
        <v>371644</v>
      </c>
      <c r="O17" s="37">
        <v>0</v>
      </c>
      <c r="P17" s="37">
        <v>556208</v>
      </c>
      <c r="Q17" s="37">
        <v>112248</v>
      </c>
      <c r="R17" s="37">
        <v>549228</v>
      </c>
      <c r="S17" s="40">
        <v>5</v>
      </c>
      <c r="T17" s="17"/>
    </row>
    <row r="18" spans="1:20" ht="13.5">
      <c r="A18" s="56">
        <v>6</v>
      </c>
      <c r="B18" s="57" t="s">
        <v>35</v>
      </c>
      <c r="C18" s="35">
        <f t="shared" si="2"/>
        <v>615920</v>
      </c>
      <c r="D18" s="36">
        <v>1.3</v>
      </c>
      <c r="E18" s="55">
        <v>81600</v>
      </c>
      <c r="F18" s="55">
        <v>178000</v>
      </c>
      <c r="G18" s="55">
        <v>165000</v>
      </c>
      <c r="H18" s="55">
        <v>184878</v>
      </c>
      <c r="I18" s="55">
        <v>0</v>
      </c>
      <c r="J18" s="55">
        <v>6442</v>
      </c>
      <c r="K18" s="58">
        <f t="shared" si="3"/>
        <v>2665470</v>
      </c>
      <c r="L18" s="39">
        <v>1.1</v>
      </c>
      <c r="M18" s="37">
        <v>666330</v>
      </c>
      <c r="N18" s="37">
        <v>400581</v>
      </c>
      <c r="O18" s="37">
        <v>23420</v>
      </c>
      <c r="P18" s="37">
        <v>279829</v>
      </c>
      <c r="Q18" s="37">
        <v>436250</v>
      </c>
      <c r="R18" s="37">
        <v>859060</v>
      </c>
      <c r="S18" s="40">
        <v>6</v>
      </c>
      <c r="T18" s="17"/>
    </row>
    <row r="19" spans="1:20" ht="13.5">
      <c r="A19" s="56">
        <v>7</v>
      </c>
      <c r="B19" s="57" t="s">
        <v>36</v>
      </c>
      <c r="C19" s="35">
        <f t="shared" si="2"/>
        <v>647693</v>
      </c>
      <c r="D19" s="36">
        <v>1.3</v>
      </c>
      <c r="E19" s="55">
        <v>106930</v>
      </c>
      <c r="F19" s="55">
        <v>273582</v>
      </c>
      <c r="G19" s="55">
        <v>267181</v>
      </c>
      <c r="H19" s="55">
        <v>0</v>
      </c>
      <c r="I19" s="55">
        <v>0</v>
      </c>
      <c r="J19" s="55">
        <v>0</v>
      </c>
      <c r="K19" s="58">
        <f t="shared" si="3"/>
        <v>1776702</v>
      </c>
      <c r="L19" s="39">
        <v>0.7</v>
      </c>
      <c r="M19" s="37">
        <v>79240</v>
      </c>
      <c r="N19" s="37">
        <v>995311</v>
      </c>
      <c r="O19" s="37">
        <v>5433</v>
      </c>
      <c r="P19" s="37">
        <v>663541</v>
      </c>
      <c r="Q19" s="37">
        <v>0</v>
      </c>
      <c r="R19" s="37">
        <v>33177</v>
      </c>
      <c r="S19" s="40">
        <v>7</v>
      </c>
      <c r="T19" s="17"/>
    </row>
    <row r="20" spans="1:20" ht="13.5">
      <c r="A20" s="56">
        <v>8</v>
      </c>
      <c r="B20" s="57" t="s">
        <v>37</v>
      </c>
      <c r="C20" s="35">
        <f t="shared" si="2"/>
        <v>2724000</v>
      </c>
      <c r="D20" s="36">
        <v>5.6</v>
      </c>
      <c r="E20" s="55">
        <v>270710</v>
      </c>
      <c r="F20" s="55">
        <v>988760</v>
      </c>
      <c r="G20" s="55">
        <v>1443780</v>
      </c>
      <c r="H20" s="55">
        <v>0</v>
      </c>
      <c r="I20" s="55">
        <v>0</v>
      </c>
      <c r="J20" s="55">
        <v>20750</v>
      </c>
      <c r="K20" s="58">
        <f t="shared" si="3"/>
        <v>3954445</v>
      </c>
      <c r="L20" s="39">
        <v>1.6</v>
      </c>
      <c r="M20" s="37">
        <v>472900</v>
      </c>
      <c r="N20" s="37">
        <v>1562366</v>
      </c>
      <c r="O20" s="37">
        <v>266804</v>
      </c>
      <c r="P20" s="37">
        <v>692054</v>
      </c>
      <c r="Q20" s="37">
        <v>256788</v>
      </c>
      <c r="R20" s="37">
        <v>703533</v>
      </c>
      <c r="S20" s="40">
        <v>8</v>
      </c>
      <c r="T20" s="17"/>
    </row>
    <row r="21" spans="1:20" ht="13.5">
      <c r="A21" s="56">
        <v>9</v>
      </c>
      <c r="B21" s="57" t="s">
        <v>38</v>
      </c>
      <c r="C21" s="35">
        <f t="shared" si="2"/>
        <v>4210250</v>
      </c>
      <c r="D21" s="36">
        <v>8.7</v>
      </c>
      <c r="E21" s="55">
        <v>450340</v>
      </c>
      <c r="F21" s="55">
        <v>694100</v>
      </c>
      <c r="G21" s="55">
        <v>3042110</v>
      </c>
      <c r="H21" s="55">
        <v>0</v>
      </c>
      <c r="I21" s="55">
        <v>0</v>
      </c>
      <c r="J21" s="55">
        <v>23700</v>
      </c>
      <c r="K21" s="58">
        <f t="shared" si="3"/>
        <v>13704961</v>
      </c>
      <c r="L21" s="39">
        <v>5.4</v>
      </c>
      <c r="M21" s="37">
        <v>8418989</v>
      </c>
      <c r="N21" s="37">
        <v>1541759</v>
      </c>
      <c r="O21" s="37">
        <v>441760</v>
      </c>
      <c r="P21" s="37">
        <v>1671700</v>
      </c>
      <c r="Q21" s="37">
        <v>982000</v>
      </c>
      <c r="R21" s="37">
        <v>648753</v>
      </c>
      <c r="S21" s="40">
        <v>9</v>
      </c>
      <c r="T21" s="17"/>
    </row>
    <row r="22" spans="1:20" ht="13.5">
      <c r="A22" s="56">
        <v>10</v>
      </c>
      <c r="B22" s="57" t="s">
        <v>39</v>
      </c>
      <c r="C22" s="35">
        <f t="shared" si="2"/>
        <v>253524</v>
      </c>
      <c r="D22" s="36">
        <v>0.5</v>
      </c>
      <c r="E22" s="55">
        <v>0</v>
      </c>
      <c r="F22" s="55">
        <v>33768</v>
      </c>
      <c r="G22" s="55">
        <v>219756</v>
      </c>
      <c r="H22" s="55">
        <v>0</v>
      </c>
      <c r="I22" s="55">
        <v>0</v>
      </c>
      <c r="J22" s="55">
        <v>0</v>
      </c>
      <c r="K22" s="58">
        <f t="shared" si="3"/>
        <v>323926</v>
      </c>
      <c r="L22" s="39">
        <v>0.1</v>
      </c>
      <c r="M22" s="37">
        <v>8513</v>
      </c>
      <c r="N22" s="37">
        <v>109172</v>
      </c>
      <c r="O22" s="37">
        <v>80086</v>
      </c>
      <c r="P22" s="37">
        <v>117582</v>
      </c>
      <c r="Q22" s="37">
        <v>0</v>
      </c>
      <c r="R22" s="37">
        <v>8573</v>
      </c>
      <c r="S22" s="40">
        <v>10</v>
      </c>
      <c r="T22" s="17"/>
    </row>
    <row r="23" spans="1:20" ht="13.5">
      <c r="A23" s="56">
        <v>11</v>
      </c>
      <c r="B23" s="57" t="s">
        <v>40</v>
      </c>
      <c r="C23" s="35">
        <f t="shared" si="2"/>
        <v>1045399</v>
      </c>
      <c r="D23" s="36">
        <v>2.2</v>
      </c>
      <c r="E23" s="55">
        <v>0</v>
      </c>
      <c r="F23" s="55">
        <v>369661</v>
      </c>
      <c r="G23" s="55">
        <v>594379</v>
      </c>
      <c r="H23" s="55">
        <v>0</v>
      </c>
      <c r="I23" s="55">
        <v>0</v>
      </c>
      <c r="J23" s="55">
        <v>81359</v>
      </c>
      <c r="K23" s="58">
        <f t="shared" si="3"/>
        <v>1248253</v>
      </c>
      <c r="L23" s="39">
        <v>0.5</v>
      </c>
      <c r="M23" s="37">
        <v>621659</v>
      </c>
      <c r="N23" s="37">
        <v>227778</v>
      </c>
      <c r="O23" s="37">
        <v>0</v>
      </c>
      <c r="P23" s="37">
        <v>232428</v>
      </c>
      <c r="Q23" s="37">
        <v>0</v>
      </c>
      <c r="R23" s="37">
        <v>166388</v>
      </c>
      <c r="S23" s="40">
        <v>11</v>
      </c>
      <c r="T23" s="17"/>
    </row>
    <row r="24" spans="1:20" ht="13.5">
      <c r="A24" s="56">
        <v>12</v>
      </c>
      <c r="B24" s="57" t="s">
        <v>41</v>
      </c>
      <c r="C24" s="35">
        <f t="shared" si="2"/>
        <v>5567234</v>
      </c>
      <c r="D24" s="36">
        <v>11.5</v>
      </c>
      <c r="E24" s="55">
        <v>25000</v>
      </c>
      <c r="F24" s="55">
        <v>1550000</v>
      </c>
      <c r="G24" s="55">
        <v>3985000</v>
      </c>
      <c r="H24" s="55">
        <v>0</v>
      </c>
      <c r="I24" s="55">
        <v>0</v>
      </c>
      <c r="J24" s="55">
        <v>7234</v>
      </c>
      <c r="K24" s="58">
        <f t="shared" si="3"/>
        <v>8813790</v>
      </c>
      <c r="L24" s="39">
        <v>3.5</v>
      </c>
      <c r="M24" s="37">
        <v>4905000</v>
      </c>
      <c r="N24" s="37">
        <v>2182200</v>
      </c>
      <c r="O24" s="37">
        <v>0</v>
      </c>
      <c r="P24" s="37">
        <v>956300</v>
      </c>
      <c r="Q24" s="37">
        <v>287090</v>
      </c>
      <c r="R24" s="37">
        <v>483200</v>
      </c>
      <c r="S24" s="40">
        <v>12</v>
      </c>
      <c r="T24" s="17"/>
    </row>
    <row r="25" spans="1:20" ht="13.5">
      <c r="A25" s="56">
        <v>13</v>
      </c>
      <c r="B25" s="57" t="s">
        <v>42</v>
      </c>
      <c r="C25" s="35">
        <f t="shared" si="2"/>
        <v>669100</v>
      </c>
      <c r="D25" s="36">
        <v>1.4</v>
      </c>
      <c r="E25" s="55">
        <v>160000</v>
      </c>
      <c r="F25" s="55">
        <v>163300</v>
      </c>
      <c r="G25" s="55">
        <v>345000</v>
      </c>
      <c r="H25" s="55">
        <v>0</v>
      </c>
      <c r="I25" s="55">
        <v>300</v>
      </c>
      <c r="J25" s="55">
        <v>500</v>
      </c>
      <c r="K25" s="58">
        <f t="shared" si="3"/>
        <v>249550</v>
      </c>
      <c r="L25" s="39">
        <v>0.1</v>
      </c>
      <c r="M25" s="37">
        <v>87900</v>
      </c>
      <c r="N25" s="37">
        <v>66200</v>
      </c>
      <c r="O25" s="37">
        <v>17350</v>
      </c>
      <c r="P25" s="37">
        <v>34700</v>
      </c>
      <c r="Q25" s="37">
        <v>0</v>
      </c>
      <c r="R25" s="37">
        <v>43400</v>
      </c>
      <c r="S25" s="40">
        <v>13</v>
      </c>
      <c r="T25" s="17"/>
    </row>
    <row r="26" spans="1:20" ht="13.5">
      <c r="A26" s="56">
        <v>14</v>
      </c>
      <c r="B26" s="57" t="s">
        <v>43</v>
      </c>
      <c r="C26" s="35">
        <f t="shared" si="2"/>
        <v>2596979</v>
      </c>
      <c r="D26" s="36">
        <v>5.4</v>
      </c>
      <c r="E26" s="55">
        <v>38617</v>
      </c>
      <c r="F26" s="55">
        <v>979552</v>
      </c>
      <c r="G26" s="55">
        <v>1574559</v>
      </c>
      <c r="H26" s="55">
        <v>0</v>
      </c>
      <c r="I26" s="55">
        <v>0</v>
      </c>
      <c r="J26" s="55">
        <v>4251</v>
      </c>
      <c r="K26" s="58">
        <f t="shared" si="3"/>
        <v>7707149</v>
      </c>
      <c r="L26" s="39">
        <v>3.1</v>
      </c>
      <c r="M26" s="37">
        <v>4058019</v>
      </c>
      <c r="N26" s="37">
        <v>2379365</v>
      </c>
      <c r="O26" s="37">
        <v>9660</v>
      </c>
      <c r="P26" s="37">
        <v>1138200</v>
      </c>
      <c r="Q26" s="37">
        <v>6815</v>
      </c>
      <c r="R26" s="37">
        <v>115090</v>
      </c>
      <c r="S26" s="40">
        <v>14</v>
      </c>
      <c r="T26" s="17"/>
    </row>
    <row r="27" spans="1:20" ht="13.5">
      <c r="A27" s="56">
        <v>15</v>
      </c>
      <c r="B27" s="57" t="s">
        <v>44</v>
      </c>
      <c r="C27" s="35">
        <f t="shared" si="2"/>
        <v>1997235</v>
      </c>
      <c r="D27" s="36">
        <v>4.1</v>
      </c>
      <c r="E27" s="55">
        <v>59356</v>
      </c>
      <c r="F27" s="55">
        <v>708654</v>
      </c>
      <c r="G27" s="55">
        <v>1061757</v>
      </c>
      <c r="H27" s="55">
        <v>114923</v>
      </c>
      <c r="I27" s="55">
        <v>22438</v>
      </c>
      <c r="J27" s="55">
        <v>30107</v>
      </c>
      <c r="K27" s="58">
        <f t="shared" si="3"/>
        <v>4529257</v>
      </c>
      <c r="L27" s="39">
        <v>1.8</v>
      </c>
      <c r="M27" s="37">
        <v>1480372</v>
      </c>
      <c r="N27" s="37">
        <v>1082611</v>
      </c>
      <c r="O27" s="37">
        <v>151426</v>
      </c>
      <c r="P27" s="37">
        <v>507816</v>
      </c>
      <c r="Q27" s="37">
        <v>370604</v>
      </c>
      <c r="R27" s="37">
        <v>936428</v>
      </c>
      <c r="S27" s="40">
        <v>15</v>
      </c>
      <c r="T27" s="17"/>
    </row>
    <row r="28" spans="1:20" ht="13.5">
      <c r="A28" s="56">
        <v>16</v>
      </c>
      <c r="B28" s="57" t="s">
        <v>45</v>
      </c>
      <c r="C28" s="35">
        <f t="shared" si="2"/>
        <v>3201070</v>
      </c>
      <c r="D28" s="36">
        <v>6.6</v>
      </c>
      <c r="E28" s="55">
        <v>693758</v>
      </c>
      <c r="F28" s="55">
        <v>1511847</v>
      </c>
      <c r="G28" s="55">
        <v>967881</v>
      </c>
      <c r="H28" s="55">
        <v>0</v>
      </c>
      <c r="I28" s="55">
        <v>0</v>
      </c>
      <c r="J28" s="55">
        <v>27584</v>
      </c>
      <c r="K28" s="58">
        <f t="shared" si="3"/>
        <v>2651623</v>
      </c>
      <c r="L28" s="39">
        <v>1.1</v>
      </c>
      <c r="M28" s="37">
        <v>290001</v>
      </c>
      <c r="N28" s="37">
        <v>888427</v>
      </c>
      <c r="O28" s="37">
        <v>3693</v>
      </c>
      <c r="P28" s="37">
        <v>1296825</v>
      </c>
      <c r="Q28" s="37">
        <v>3221</v>
      </c>
      <c r="R28" s="37">
        <v>169456</v>
      </c>
      <c r="S28" s="40">
        <v>16</v>
      </c>
      <c r="T28" s="17"/>
    </row>
    <row r="29" spans="1:20" ht="13.5">
      <c r="A29" s="60">
        <v>17</v>
      </c>
      <c r="B29" s="61" t="s">
        <v>46</v>
      </c>
      <c r="C29" s="62">
        <f t="shared" si="2"/>
        <v>6441433</v>
      </c>
      <c r="D29" s="63">
        <v>13.3</v>
      </c>
      <c r="E29" s="64">
        <v>134720</v>
      </c>
      <c r="F29" s="64">
        <v>1194882</v>
      </c>
      <c r="G29" s="64">
        <v>4896305</v>
      </c>
      <c r="H29" s="64">
        <v>25439</v>
      </c>
      <c r="I29" s="64">
        <v>13040</v>
      </c>
      <c r="J29" s="64">
        <v>177047</v>
      </c>
      <c r="K29" s="65">
        <f t="shared" si="3"/>
        <v>16780469</v>
      </c>
      <c r="L29" s="66">
        <v>6.6</v>
      </c>
      <c r="M29" s="67">
        <v>2288885</v>
      </c>
      <c r="N29" s="67">
        <v>4536531</v>
      </c>
      <c r="O29" s="67">
        <v>2013619</v>
      </c>
      <c r="P29" s="67">
        <v>2468335</v>
      </c>
      <c r="Q29" s="67">
        <v>4186557</v>
      </c>
      <c r="R29" s="67">
        <v>1286542</v>
      </c>
      <c r="S29" s="68">
        <v>17</v>
      </c>
      <c r="T29" s="17"/>
    </row>
    <row r="30" spans="1:20" ht="13.5">
      <c r="A30" s="17"/>
      <c r="B30" s="69" t="s">
        <v>47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17"/>
    </row>
    <row r="31" spans="1:20" ht="13.5">
      <c r="A31" s="17"/>
      <c r="B31" s="69" t="s">
        <v>48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17"/>
    </row>
    <row r="32" spans="1:20" ht="13.5">
      <c r="A32" s="17"/>
      <c r="B32" s="69" t="s">
        <v>49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17"/>
    </row>
    <row r="33" spans="1:19" ht="13.5">
      <c r="A33" s="17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2"/>
      <c r="M33" s="72"/>
      <c r="N33" s="72"/>
      <c r="O33" s="72"/>
      <c r="P33" s="72"/>
      <c r="Q33" s="72"/>
      <c r="R33" s="72"/>
      <c r="S33" s="73"/>
    </row>
  </sheetData>
  <sheetProtection/>
  <mergeCells count="8">
    <mergeCell ref="A10:B10"/>
    <mergeCell ref="A11:B11"/>
    <mergeCell ref="A4:B4"/>
    <mergeCell ref="S4:S6"/>
    <mergeCell ref="A5:B5"/>
    <mergeCell ref="A7:B7"/>
    <mergeCell ref="A8:B8"/>
    <mergeCell ref="A9:B9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5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2009-04-07T08:06:16Z</dcterms:created>
  <dcterms:modified xsi:type="dcterms:W3CDTF">2009-04-07T08:06:23Z</dcterms:modified>
  <cp:category/>
  <cp:version/>
  <cp:contentType/>
  <cp:contentStatus/>
</cp:coreProperties>
</file>