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</externalReferences>
  <definedNames>
    <definedName name="_xlnm.Print_Area" localSheetId="0">'280'!$A$1:$H$85</definedName>
  </definedNames>
  <calcPr fullCalcOnLoad="1"/>
</workbook>
</file>

<file path=xl/sharedStrings.xml><?xml version="1.0" encoding="utf-8"?>
<sst xmlns="http://schemas.openxmlformats.org/spreadsheetml/2006/main" count="83" uniqueCount="83">
  <si>
    <t>280. 市町村別交通事故発生状況</t>
  </si>
  <si>
    <t xml:space="preserve"> (単位 件、人) </t>
  </si>
  <si>
    <t>市町村</t>
  </si>
  <si>
    <t>発生件数</t>
  </si>
  <si>
    <t>死者</t>
  </si>
  <si>
    <t>傷者</t>
  </si>
  <si>
    <t>平成2年　</t>
  </si>
  <si>
    <t xml:space="preserve">     3</t>
  </si>
  <si>
    <t xml:space="preserve">     4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</si>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</sst>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 quotePrefix="1">
      <alignment horizontal="distributed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6" fontId="23" fillId="0" borderId="2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 quotePrefix="1">
      <alignment horizontal="distributed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176" fontId="27" fillId="0" borderId="2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48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 locked="0"/>
    </xf>
    <xf numFmtId="0" fontId="27" fillId="0" borderId="0" xfId="0" applyFont="1" applyAlignment="1" applyProtection="1">
      <alignment horizontal="distributed" vertical="center"/>
      <protection locked="0"/>
    </xf>
    <xf numFmtId="176" fontId="27" fillId="0" borderId="0" xfId="0" applyNumberFormat="1" applyFont="1" applyAlignment="1" applyProtection="1">
      <alignment vertical="center"/>
      <protection/>
    </xf>
    <xf numFmtId="176" fontId="24" fillId="0" borderId="0" xfId="48" applyNumberFormat="1" applyFont="1" applyBorder="1" applyAlignment="1">
      <alignment vertical="center"/>
    </xf>
    <xf numFmtId="0" fontId="27" fillId="0" borderId="0" xfId="0" applyFont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2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23" fillId="0" borderId="19" xfId="0" applyFont="1" applyBorder="1" applyAlignment="1" applyProtection="1">
      <alignment horizontal="distributed" vertical="center"/>
      <protection locked="0"/>
    </xf>
    <xf numFmtId="37" fontId="27" fillId="0" borderId="0" xfId="0" applyNumberFormat="1" applyFont="1" applyBorder="1" applyAlignment="1" applyProtection="1">
      <alignment horizontal="distributed" vertical="center"/>
      <protection locked="0"/>
    </xf>
    <xf numFmtId="37" fontId="23" fillId="0" borderId="19" xfId="0" applyNumberFormat="1" applyFont="1" applyBorder="1" applyAlignment="1" applyProtection="1">
      <alignment horizontal="distributed" vertical="center"/>
      <protection locked="0"/>
    </xf>
    <xf numFmtId="37" fontId="23" fillId="0" borderId="15" xfId="0" applyNumberFormat="1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2.625" style="4" customWidth="1"/>
    <col min="2" max="2" width="12.625" style="4" customWidth="1"/>
    <col min="3" max="8" width="17.25390625" style="4" customWidth="1"/>
    <col min="9" max="16384" width="9.00390625" style="4" customWidth="1"/>
  </cols>
  <sheetData>
    <row r="1" spans="1:8" ht="13.5" customHeight="1">
      <c r="A1" s="1"/>
      <c r="B1" s="1"/>
      <c r="C1" s="1"/>
      <c r="D1" s="2"/>
      <c r="E1" s="3"/>
      <c r="F1" s="1"/>
      <c r="G1" s="1"/>
      <c r="H1" s="1"/>
    </row>
    <row r="2" spans="1:8" ht="17.25">
      <c r="A2" s="5" t="s">
        <v>0</v>
      </c>
      <c r="B2" s="5"/>
      <c r="C2" s="5"/>
      <c r="D2" s="5"/>
      <c r="E2" s="5"/>
      <c r="F2" s="6"/>
      <c r="G2" s="7"/>
      <c r="H2" s="7"/>
    </row>
    <row r="3" spans="1:8" ht="14.25" thickBot="1">
      <c r="A3" s="8" t="s">
        <v>1</v>
      </c>
      <c r="B3" s="9"/>
      <c r="C3" s="10"/>
      <c r="D3" s="10"/>
      <c r="E3" s="10"/>
      <c r="F3" s="11"/>
      <c r="G3" s="11"/>
      <c r="H3" s="12"/>
    </row>
    <row r="4" spans="1:8" ht="14.25" thickTop="1">
      <c r="A4" s="13" t="s">
        <v>2</v>
      </c>
      <c r="B4" s="14"/>
      <c r="C4" s="15" t="s">
        <v>3</v>
      </c>
      <c r="D4" s="15" t="s">
        <v>4</v>
      </c>
      <c r="E4" s="16" t="s">
        <v>5</v>
      </c>
      <c r="F4" s="17"/>
      <c r="G4" s="17"/>
      <c r="H4" s="17"/>
    </row>
    <row r="5" spans="1:8" ht="13.5">
      <c r="A5" s="18"/>
      <c r="B5" s="19"/>
      <c r="C5" s="20"/>
      <c r="D5" s="20"/>
      <c r="E5" s="21"/>
      <c r="F5" s="22"/>
      <c r="G5" s="22"/>
      <c r="H5" s="22"/>
    </row>
    <row r="6" spans="1:8" s="29" customFormat="1" ht="13.5">
      <c r="A6" s="23" t="s">
        <v>6</v>
      </c>
      <c r="B6" s="24"/>
      <c r="C6" s="25">
        <v>6225</v>
      </c>
      <c r="D6" s="26">
        <v>115</v>
      </c>
      <c r="E6" s="27">
        <v>8158</v>
      </c>
      <c r="F6" s="28"/>
      <c r="G6" s="28"/>
      <c r="H6" s="28"/>
    </row>
    <row r="7" spans="1:8" s="29" customFormat="1" ht="13.5">
      <c r="A7" s="30" t="s">
        <v>7</v>
      </c>
      <c r="B7" s="31"/>
      <c r="C7" s="25">
        <v>6003</v>
      </c>
      <c r="D7" s="27">
        <v>130</v>
      </c>
      <c r="E7" s="27">
        <v>7934</v>
      </c>
      <c r="F7" s="28"/>
      <c r="G7" s="28"/>
      <c r="H7" s="28"/>
    </row>
    <row r="8" spans="1:8" s="29" customFormat="1" ht="6" customHeight="1">
      <c r="A8" s="32"/>
      <c r="B8" s="33"/>
      <c r="C8" s="25"/>
      <c r="D8" s="27"/>
      <c r="E8" s="27"/>
      <c r="F8" s="28"/>
      <c r="G8" s="28"/>
      <c r="H8" s="28"/>
    </row>
    <row r="9" spans="1:8" ht="13.5">
      <c r="A9" s="34" t="s">
        <v>8</v>
      </c>
      <c r="B9" s="31"/>
      <c r="C9" s="35">
        <f>C11+C12+C84</f>
        <v>6052</v>
      </c>
      <c r="D9" s="36">
        <f>D11+D12+D84</f>
        <v>103</v>
      </c>
      <c r="E9" s="36">
        <f>E11+E12+E84</f>
        <v>7943</v>
      </c>
      <c r="F9" s="37"/>
      <c r="G9" s="37"/>
      <c r="H9" s="37"/>
    </row>
    <row r="10" spans="1:8" ht="6" customHeight="1">
      <c r="A10" s="38"/>
      <c r="B10" s="33"/>
      <c r="C10" s="35"/>
      <c r="D10" s="36"/>
      <c r="E10" s="36"/>
      <c r="F10" s="37"/>
      <c r="G10" s="37"/>
      <c r="H10" s="37"/>
    </row>
    <row r="11" spans="1:8" ht="13.5">
      <c r="A11" s="39" t="s">
        <v>9</v>
      </c>
      <c r="B11" s="24"/>
      <c r="C11" s="35">
        <f>SUM(C14:C24)</f>
        <v>4727</v>
      </c>
      <c r="D11" s="40">
        <f>SUM(D14:D24)</f>
        <v>54</v>
      </c>
      <c r="E11" s="36">
        <f>SUM(E14:E24)</f>
        <v>6060</v>
      </c>
      <c r="F11" s="41"/>
      <c r="G11" s="41"/>
      <c r="H11" s="41"/>
    </row>
    <row r="12" spans="1:8" ht="13.5">
      <c r="A12" s="39" t="s">
        <v>10</v>
      </c>
      <c r="B12" s="24"/>
      <c r="C12" s="35">
        <v>1316</v>
      </c>
      <c r="D12" s="36">
        <v>47</v>
      </c>
      <c r="E12" s="36">
        <v>1871</v>
      </c>
      <c r="F12" s="41"/>
      <c r="G12" s="41"/>
      <c r="H12" s="41"/>
    </row>
    <row r="13" spans="1:8" ht="6" customHeight="1">
      <c r="A13" s="42"/>
      <c r="B13" s="33"/>
      <c r="C13" s="35"/>
      <c r="D13" s="36"/>
      <c r="E13" s="36"/>
      <c r="F13" s="41"/>
      <c r="G13" s="41"/>
      <c r="H13" s="41"/>
    </row>
    <row r="14" spans="1:8" s="29" customFormat="1" ht="13.5">
      <c r="A14" s="43" t="s">
        <v>11</v>
      </c>
      <c r="B14" s="24"/>
      <c r="C14" s="25">
        <v>2312</v>
      </c>
      <c r="D14" s="26">
        <v>17</v>
      </c>
      <c r="E14" s="27">
        <v>2931</v>
      </c>
      <c r="F14" s="28"/>
      <c r="G14" s="28"/>
      <c r="H14" s="28"/>
    </row>
    <row r="15" spans="1:8" s="29" customFormat="1" ht="13.5">
      <c r="A15" s="43" t="s">
        <v>12</v>
      </c>
      <c r="B15" s="24"/>
      <c r="C15" s="25">
        <v>667</v>
      </c>
      <c r="D15" s="26">
        <v>8</v>
      </c>
      <c r="E15" s="27">
        <v>947</v>
      </c>
      <c r="F15" s="28"/>
      <c r="G15" s="28"/>
      <c r="H15" s="28"/>
    </row>
    <row r="16" spans="1:8" s="29" customFormat="1" ht="13.5">
      <c r="A16" s="43" t="s">
        <v>13</v>
      </c>
      <c r="B16" s="24"/>
      <c r="C16" s="25">
        <v>480</v>
      </c>
      <c r="D16" s="26">
        <v>2</v>
      </c>
      <c r="E16" s="27">
        <v>618</v>
      </c>
      <c r="F16" s="28"/>
      <c r="G16" s="28"/>
      <c r="H16" s="28"/>
    </row>
    <row r="17" spans="1:8" s="29" customFormat="1" ht="13.5">
      <c r="A17" s="43" t="s">
        <v>14</v>
      </c>
      <c r="B17" s="24"/>
      <c r="C17" s="25">
        <v>348</v>
      </c>
      <c r="D17" s="26">
        <v>1</v>
      </c>
      <c r="E17" s="27">
        <v>424</v>
      </c>
      <c r="F17" s="28"/>
      <c r="G17" s="28"/>
      <c r="H17" s="28"/>
    </row>
    <row r="18" spans="1:8" s="29" customFormat="1" ht="13.5">
      <c r="A18" s="43" t="s">
        <v>15</v>
      </c>
      <c r="B18" s="24"/>
      <c r="C18" s="25">
        <v>196</v>
      </c>
      <c r="D18" s="26">
        <v>4</v>
      </c>
      <c r="E18" s="27">
        <v>228</v>
      </c>
      <c r="F18" s="28"/>
      <c r="G18" s="28"/>
      <c r="H18" s="28"/>
    </row>
    <row r="19" spans="1:8" s="29" customFormat="1" ht="13.5">
      <c r="A19" s="43" t="s">
        <v>16</v>
      </c>
      <c r="B19" s="24"/>
      <c r="C19" s="25">
        <v>134</v>
      </c>
      <c r="D19" s="26">
        <v>3</v>
      </c>
      <c r="E19" s="27">
        <v>150</v>
      </c>
      <c r="F19" s="28"/>
      <c r="G19" s="28"/>
      <c r="H19" s="28"/>
    </row>
    <row r="20" spans="1:8" s="29" customFormat="1" ht="13.5">
      <c r="A20" s="43" t="s">
        <v>17</v>
      </c>
      <c r="B20" s="24"/>
      <c r="C20" s="25">
        <v>81</v>
      </c>
      <c r="D20" s="26">
        <v>2</v>
      </c>
      <c r="E20" s="27">
        <v>92</v>
      </c>
      <c r="F20" s="28"/>
      <c r="G20" s="28"/>
      <c r="H20" s="28"/>
    </row>
    <row r="21" spans="1:8" s="29" customFormat="1" ht="13.5">
      <c r="A21" s="43" t="s">
        <v>18</v>
      </c>
      <c r="B21" s="24"/>
      <c r="C21" s="25">
        <v>56</v>
      </c>
      <c r="D21" s="26">
        <v>3</v>
      </c>
      <c r="E21" s="27">
        <v>59</v>
      </c>
      <c r="F21" s="28"/>
      <c r="G21" s="28"/>
      <c r="H21" s="28"/>
    </row>
    <row r="22" spans="1:8" s="29" customFormat="1" ht="13.5">
      <c r="A22" s="43" t="s">
        <v>19</v>
      </c>
      <c r="B22" s="24"/>
      <c r="C22" s="25">
        <v>85</v>
      </c>
      <c r="D22" s="26">
        <v>3</v>
      </c>
      <c r="E22" s="27">
        <v>99</v>
      </c>
      <c r="F22" s="28"/>
      <c r="G22" s="28"/>
      <c r="H22" s="28"/>
    </row>
    <row r="23" spans="1:8" s="29" customFormat="1" ht="13.5">
      <c r="A23" s="43" t="s">
        <v>20</v>
      </c>
      <c r="B23" s="24"/>
      <c r="C23" s="25">
        <v>82</v>
      </c>
      <c r="D23" s="26">
        <v>1</v>
      </c>
      <c r="E23" s="27">
        <v>104</v>
      </c>
      <c r="F23" s="28"/>
      <c r="G23" s="28"/>
      <c r="H23" s="28"/>
    </row>
    <row r="24" spans="1:8" s="29" customFormat="1" ht="13.5">
      <c r="A24" s="43" t="s">
        <v>21</v>
      </c>
      <c r="B24" s="24"/>
      <c r="C24" s="25">
        <v>286</v>
      </c>
      <c r="D24" s="26">
        <v>10</v>
      </c>
      <c r="E24" s="27">
        <v>408</v>
      </c>
      <c r="F24" s="28"/>
      <c r="G24" s="28"/>
      <c r="H24" s="28"/>
    </row>
    <row r="25" spans="1:8" s="44" customFormat="1" ht="13.5">
      <c r="A25" s="39" t="s">
        <v>22</v>
      </c>
      <c r="B25" s="24"/>
      <c r="C25" s="35">
        <f>SUM(C26:C28)</f>
        <v>24</v>
      </c>
      <c r="D25" s="40">
        <f>SUM(D26:D28)</f>
        <v>1</v>
      </c>
      <c r="E25" s="36">
        <f>SUM(E26:E28)</f>
        <v>30</v>
      </c>
      <c r="F25" s="37"/>
      <c r="G25" s="37"/>
      <c r="H25" s="37"/>
    </row>
    <row r="26" spans="1:8" s="29" customFormat="1" ht="13.5">
      <c r="A26" s="45"/>
      <c r="B26" s="46" t="s">
        <v>23</v>
      </c>
      <c r="C26" s="25">
        <v>4</v>
      </c>
      <c r="D26" s="26">
        <v>0</v>
      </c>
      <c r="E26" s="27">
        <v>4</v>
      </c>
      <c r="F26" s="28"/>
      <c r="G26" s="28"/>
      <c r="H26" s="28"/>
    </row>
    <row r="27" spans="1:8" s="29" customFormat="1" ht="13.5">
      <c r="A27" s="45"/>
      <c r="B27" s="46" t="s">
        <v>24</v>
      </c>
      <c r="C27" s="25">
        <v>12</v>
      </c>
      <c r="D27" s="26">
        <v>1</v>
      </c>
      <c r="E27" s="27">
        <v>14</v>
      </c>
      <c r="F27" s="28"/>
      <c r="G27" s="28"/>
      <c r="H27" s="28"/>
    </row>
    <row r="28" spans="1:8" s="29" customFormat="1" ht="13.5">
      <c r="A28" s="45"/>
      <c r="B28" s="46" t="s">
        <v>25</v>
      </c>
      <c r="C28" s="25">
        <v>8</v>
      </c>
      <c r="D28" s="26">
        <v>0</v>
      </c>
      <c r="E28" s="27">
        <v>12</v>
      </c>
      <c r="F28" s="28"/>
      <c r="G28" s="28"/>
      <c r="H28" s="28"/>
    </row>
    <row r="29" spans="1:8" s="44" customFormat="1" ht="13.5">
      <c r="A29" s="39" t="s">
        <v>26</v>
      </c>
      <c r="B29" s="24"/>
      <c r="C29" s="35">
        <f>SUM(C30:C34)</f>
        <v>108</v>
      </c>
      <c r="D29" s="40">
        <f>SUM(D30:D34)</f>
        <v>2</v>
      </c>
      <c r="E29" s="36">
        <f>SUM(E30:E34)</f>
        <v>157</v>
      </c>
      <c r="F29" s="37"/>
      <c r="G29" s="37"/>
      <c r="H29" s="37"/>
    </row>
    <row r="30" spans="1:8" s="29" customFormat="1" ht="13.5">
      <c r="A30" s="45"/>
      <c r="B30" s="46" t="s">
        <v>27</v>
      </c>
      <c r="C30" s="25">
        <v>16</v>
      </c>
      <c r="D30" s="26">
        <v>0</v>
      </c>
      <c r="E30" s="27">
        <v>26</v>
      </c>
      <c r="F30" s="28"/>
      <c r="G30" s="28"/>
      <c r="H30" s="28"/>
    </row>
    <row r="31" spans="1:8" s="29" customFormat="1" ht="13.5">
      <c r="A31" s="45"/>
      <c r="B31" s="46" t="s">
        <v>28</v>
      </c>
      <c r="C31" s="25">
        <v>1</v>
      </c>
      <c r="D31" s="26">
        <v>0</v>
      </c>
      <c r="E31" s="26">
        <v>1</v>
      </c>
      <c r="F31" s="28"/>
      <c r="G31" s="28"/>
      <c r="H31" s="28"/>
    </row>
    <row r="32" spans="1:8" s="29" customFormat="1" ht="13.5">
      <c r="A32" s="45"/>
      <c r="B32" s="46" t="s">
        <v>29</v>
      </c>
      <c r="C32" s="25">
        <v>41</v>
      </c>
      <c r="D32" s="26">
        <v>1</v>
      </c>
      <c r="E32" s="27">
        <v>49</v>
      </c>
      <c r="F32" s="28"/>
      <c r="G32" s="28"/>
      <c r="H32" s="28"/>
    </row>
    <row r="33" spans="1:8" s="29" customFormat="1" ht="13.5">
      <c r="A33" s="45"/>
      <c r="B33" s="46" t="s">
        <v>30</v>
      </c>
      <c r="C33" s="25">
        <v>20</v>
      </c>
      <c r="D33" s="26">
        <v>1</v>
      </c>
      <c r="E33" s="27">
        <v>38</v>
      </c>
      <c r="F33" s="28"/>
      <c r="G33" s="28"/>
      <c r="H33" s="28"/>
    </row>
    <row r="34" spans="1:8" s="29" customFormat="1" ht="13.5">
      <c r="A34" s="45"/>
      <c r="B34" s="46" t="s">
        <v>31</v>
      </c>
      <c r="C34" s="25">
        <v>30</v>
      </c>
      <c r="D34" s="26">
        <v>0</v>
      </c>
      <c r="E34" s="27">
        <v>43</v>
      </c>
      <c r="F34" s="28"/>
      <c r="G34" s="28"/>
      <c r="H34" s="28"/>
    </row>
    <row r="35" spans="1:8" s="44" customFormat="1" ht="13.5">
      <c r="A35" s="39" t="s">
        <v>32</v>
      </c>
      <c r="B35" s="24"/>
      <c r="C35" s="35">
        <f>C36+C37</f>
        <v>227</v>
      </c>
      <c r="D35" s="40">
        <f>D36+D37</f>
        <v>8</v>
      </c>
      <c r="E35" s="36">
        <f>E36+E37</f>
        <v>325</v>
      </c>
      <c r="F35" s="37"/>
      <c r="G35" s="37"/>
      <c r="H35" s="37"/>
    </row>
    <row r="36" spans="1:8" s="29" customFormat="1" ht="13.5">
      <c r="A36" s="45"/>
      <c r="B36" s="46" t="s">
        <v>33</v>
      </c>
      <c r="C36" s="25">
        <v>158</v>
      </c>
      <c r="D36" s="26">
        <v>3</v>
      </c>
      <c r="E36" s="27">
        <v>209</v>
      </c>
      <c r="F36" s="28"/>
      <c r="G36" s="28"/>
      <c r="H36" s="28"/>
    </row>
    <row r="37" spans="1:8" s="29" customFormat="1" ht="13.5">
      <c r="A37" s="45"/>
      <c r="B37" s="46" t="s">
        <v>34</v>
      </c>
      <c r="C37" s="25">
        <v>69</v>
      </c>
      <c r="D37" s="26">
        <v>5</v>
      </c>
      <c r="E37" s="27">
        <v>116</v>
      </c>
      <c r="F37" s="28"/>
      <c r="G37" s="28"/>
      <c r="H37" s="28"/>
    </row>
    <row r="38" spans="1:8" s="44" customFormat="1" ht="13.5">
      <c r="A38" s="39" t="s">
        <v>35</v>
      </c>
      <c r="B38" s="24"/>
      <c r="C38" s="35">
        <f>SUM(C39:C42)</f>
        <v>169</v>
      </c>
      <c r="D38" s="40">
        <f>SUM(D39:D42)</f>
        <v>12</v>
      </c>
      <c r="E38" s="36">
        <f>SUM(E39:E42)</f>
        <v>250</v>
      </c>
      <c r="F38" s="37"/>
      <c r="G38" s="37"/>
      <c r="H38" s="37"/>
    </row>
    <row r="39" spans="1:8" s="29" customFormat="1" ht="13.5">
      <c r="A39" s="45"/>
      <c r="B39" s="46" t="s">
        <v>36</v>
      </c>
      <c r="C39" s="25">
        <v>29</v>
      </c>
      <c r="D39" s="26">
        <v>3</v>
      </c>
      <c r="E39" s="27">
        <v>38</v>
      </c>
      <c r="F39" s="28"/>
      <c r="G39" s="28"/>
      <c r="H39" s="28"/>
    </row>
    <row r="40" spans="1:8" s="29" customFormat="1" ht="13.5">
      <c r="A40" s="45"/>
      <c r="B40" s="46" t="s">
        <v>37</v>
      </c>
      <c r="C40" s="25">
        <v>46</v>
      </c>
      <c r="D40" s="26">
        <v>0</v>
      </c>
      <c r="E40" s="27">
        <v>56</v>
      </c>
      <c r="F40" s="28"/>
      <c r="G40" s="28"/>
      <c r="H40" s="28"/>
    </row>
    <row r="41" spans="1:8" s="29" customFormat="1" ht="13.5">
      <c r="A41" s="45"/>
      <c r="B41" s="46" t="s">
        <v>38</v>
      </c>
      <c r="C41" s="25">
        <v>34</v>
      </c>
      <c r="D41" s="26">
        <v>4</v>
      </c>
      <c r="E41" s="27">
        <v>53</v>
      </c>
      <c r="F41" s="28"/>
      <c r="G41" s="28"/>
      <c r="H41" s="28"/>
    </row>
    <row r="42" spans="1:8" s="29" customFormat="1" ht="13.5">
      <c r="A42" s="45"/>
      <c r="B42" s="46" t="s">
        <v>39</v>
      </c>
      <c r="C42" s="25">
        <v>60</v>
      </c>
      <c r="D42" s="26">
        <v>5</v>
      </c>
      <c r="E42" s="27">
        <v>103</v>
      </c>
      <c r="F42" s="28"/>
      <c r="G42" s="28"/>
      <c r="H42" s="28"/>
    </row>
    <row r="43" spans="1:8" s="44" customFormat="1" ht="13.5">
      <c r="A43" s="39" t="s">
        <v>40</v>
      </c>
      <c r="B43" s="24"/>
      <c r="C43" s="35">
        <f>C44</f>
        <v>47</v>
      </c>
      <c r="D43" s="40">
        <f>D44</f>
        <v>0</v>
      </c>
      <c r="E43" s="36">
        <f>E44</f>
        <v>65</v>
      </c>
      <c r="F43" s="37"/>
      <c r="G43" s="37"/>
      <c r="H43" s="37"/>
    </row>
    <row r="44" spans="1:8" s="29" customFormat="1" ht="13.5">
      <c r="A44" s="45"/>
      <c r="B44" s="47" t="s">
        <v>41</v>
      </c>
      <c r="C44" s="27">
        <v>47</v>
      </c>
      <c r="D44" s="27">
        <v>0</v>
      </c>
      <c r="E44" s="27">
        <v>65</v>
      </c>
      <c r="F44" s="28"/>
      <c r="G44" s="28"/>
      <c r="H44" s="28"/>
    </row>
    <row r="45" spans="1:8" s="44" customFormat="1" ht="13.5">
      <c r="A45" s="48" t="s">
        <v>42</v>
      </c>
      <c r="B45" s="24"/>
      <c r="C45" s="36">
        <f>SUM(C46:C53)</f>
        <v>101</v>
      </c>
      <c r="D45" s="36">
        <f>SUM(D46:D53)</f>
        <v>7</v>
      </c>
      <c r="E45" s="36">
        <f>SUM(E46:E53)</f>
        <v>137</v>
      </c>
      <c r="F45" s="37"/>
      <c r="G45" s="37"/>
      <c r="H45" s="37"/>
    </row>
    <row r="46" spans="1:8" s="29" customFormat="1" ht="13.5">
      <c r="A46" s="45"/>
      <c r="B46" s="49" t="s">
        <v>43</v>
      </c>
      <c r="C46" s="25">
        <v>6</v>
      </c>
      <c r="D46" s="26">
        <v>0</v>
      </c>
      <c r="E46" s="26">
        <v>19</v>
      </c>
      <c r="F46" s="28"/>
      <c r="G46" s="28"/>
      <c r="H46" s="28"/>
    </row>
    <row r="47" spans="1:8" s="29" customFormat="1" ht="13.5">
      <c r="A47" s="45"/>
      <c r="B47" s="49" t="s">
        <v>44</v>
      </c>
      <c r="C47" s="25">
        <v>34</v>
      </c>
      <c r="D47" s="26">
        <v>2</v>
      </c>
      <c r="E47" s="26">
        <v>43</v>
      </c>
      <c r="F47" s="28"/>
      <c r="G47" s="28"/>
      <c r="H47" s="28"/>
    </row>
    <row r="48" spans="1:8" s="29" customFormat="1" ht="13.5">
      <c r="A48" s="45"/>
      <c r="B48" s="49" t="s">
        <v>45</v>
      </c>
      <c r="C48" s="26">
        <v>5</v>
      </c>
      <c r="D48" s="26">
        <v>1</v>
      </c>
      <c r="E48" s="26">
        <v>5</v>
      </c>
      <c r="F48" s="28"/>
      <c r="G48" s="28"/>
      <c r="H48" s="28"/>
    </row>
    <row r="49" spans="1:8" s="29" customFormat="1" ht="13.5">
      <c r="A49" s="45"/>
      <c r="B49" s="49" t="s">
        <v>46</v>
      </c>
      <c r="C49" s="25">
        <v>16</v>
      </c>
      <c r="D49" s="26">
        <v>0</v>
      </c>
      <c r="E49" s="26">
        <v>20</v>
      </c>
      <c r="F49" s="28"/>
      <c r="G49" s="28"/>
      <c r="H49" s="28"/>
    </row>
    <row r="50" spans="1:8" s="29" customFormat="1" ht="13.5">
      <c r="A50" s="45"/>
      <c r="B50" s="49" t="s">
        <v>47</v>
      </c>
      <c r="C50" s="25">
        <v>14</v>
      </c>
      <c r="D50" s="26">
        <v>1</v>
      </c>
      <c r="E50" s="26">
        <v>19</v>
      </c>
      <c r="F50" s="28"/>
      <c r="G50" s="28"/>
      <c r="H50" s="28"/>
    </row>
    <row r="51" spans="1:8" s="29" customFormat="1" ht="13.5">
      <c r="A51" s="45"/>
      <c r="B51" s="49" t="s">
        <v>48</v>
      </c>
      <c r="C51" s="25">
        <v>8</v>
      </c>
      <c r="D51" s="26">
        <v>0</v>
      </c>
      <c r="E51" s="26">
        <v>8</v>
      </c>
      <c r="F51" s="28"/>
      <c r="G51" s="28"/>
      <c r="H51" s="28"/>
    </row>
    <row r="52" spans="1:8" s="29" customFormat="1" ht="13.5">
      <c r="A52" s="45"/>
      <c r="B52" s="49" t="s">
        <v>49</v>
      </c>
      <c r="C52" s="25">
        <v>6</v>
      </c>
      <c r="D52" s="26">
        <v>2</v>
      </c>
      <c r="E52" s="26">
        <v>5</v>
      </c>
      <c r="F52" s="28"/>
      <c r="G52" s="28"/>
      <c r="H52" s="28"/>
    </row>
    <row r="53" spans="1:8" s="29" customFormat="1" ht="13.5">
      <c r="A53" s="45"/>
      <c r="B53" s="49" t="s">
        <v>50</v>
      </c>
      <c r="C53" s="25">
        <v>12</v>
      </c>
      <c r="D53" s="26">
        <v>1</v>
      </c>
      <c r="E53" s="26">
        <v>18</v>
      </c>
      <c r="F53" s="28"/>
      <c r="G53" s="28"/>
      <c r="H53" s="28"/>
    </row>
    <row r="54" spans="1:8" s="44" customFormat="1" ht="13.5">
      <c r="A54" s="48" t="s">
        <v>51</v>
      </c>
      <c r="B54" s="24"/>
      <c r="C54" s="35">
        <f>SUM(C55:C62)</f>
        <v>242</v>
      </c>
      <c r="D54" s="40">
        <f>SUM(D55:D62)</f>
        <v>5</v>
      </c>
      <c r="E54" s="40">
        <f>SUM(E55:E62)</f>
        <v>335</v>
      </c>
      <c r="F54" s="37"/>
      <c r="G54" s="37"/>
      <c r="H54" s="37"/>
    </row>
    <row r="55" spans="1:8" s="29" customFormat="1" ht="13.5">
      <c r="A55" s="45"/>
      <c r="B55" s="49" t="s">
        <v>52</v>
      </c>
      <c r="C55" s="25">
        <v>51</v>
      </c>
      <c r="D55" s="26">
        <v>2</v>
      </c>
      <c r="E55" s="26">
        <v>72</v>
      </c>
      <c r="F55" s="28"/>
      <c r="G55" s="28"/>
      <c r="H55" s="28"/>
    </row>
    <row r="56" spans="1:8" s="29" customFormat="1" ht="13.5">
      <c r="A56" s="45"/>
      <c r="B56" s="49" t="s">
        <v>53</v>
      </c>
      <c r="C56" s="25">
        <v>73</v>
      </c>
      <c r="D56" s="26">
        <v>1</v>
      </c>
      <c r="E56" s="26">
        <v>94</v>
      </c>
      <c r="F56" s="28"/>
      <c r="G56" s="28"/>
      <c r="H56" s="28"/>
    </row>
    <row r="57" spans="1:8" s="29" customFormat="1" ht="13.5">
      <c r="A57" s="45"/>
      <c r="B57" s="49" t="s">
        <v>54</v>
      </c>
      <c r="C57" s="25">
        <v>6</v>
      </c>
      <c r="D57" s="26">
        <v>0</v>
      </c>
      <c r="E57" s="26">
        <v>6</v>
      </c>
      <c r="F57" s="28"/>
      <c r="G57" s="28"/>
      <c r="H57" s="28"/>
    </row>
    <row r="58" spans="1:8" s="29" customFormat="1" ht="13.5">
      <c r="A58" s="45"/>
      <c r="B58" s="49" t="s">
        <v>55</v>
      </c>
      <c r="C58" s="25">
        <v>23</v>
      </c>
      <c r="D58" s="26">
        <v>1</v>
      </c>
      <c r="E58" s="26">
        <v>27</v>
      </c>
      <c r="F58" s="28"/>
      <c r="G58" s="28"/>
      <c r="H58" s="28"/>
    </row>
    <row r="59" spans="1:8" s="29" customFormat="1" ht="13.5">
      <c r="A59" s="45"/>
      <c r="B59" s="49" t="s">
        <v>56</v>
      </c>
      <c r="C59" s="25">
        <v>17</v>
      </c>
      <c r="D59" s="26">
        <v>0</v>
      </c>
      <c r="E59" s="26">
        <v>22</v>
      </c>
      <c r="F59" s="28"/>
      <c r="G59" s="28"/>
      <c r="H59" s="28"/>
    </row>
    <row r="60" spans="1:8" s="29" customFormat="1" ht="13.5">
      <c r="A60" s="45"/>
      <c r="B60" s="49" t="s">
        <v>57</v>
      </c>
      <c r="C60" s="25">
        <v>28</v>
      </c>
      <c r="D60" s="26">
        <v>1</v>
      </c>
      <c r="E60" s="26">
        <v>40</v>
      </c>
      <c r="F60" s="28"/>
      <c r="G60" s="28"/>
      <c r="H60" s="28"/>
    </row>
    <row r="61" spans="1:8" s="29" customFormat="1" ht="13.5">
      <c r="A61" s="45"/>
      <c r="B61" s="49" t="s">
        <v>58</v>
      </c>
      <c r="C61" s="25">
        <v>15</v>
      </c>
      <c r="D61" s="26">
        <v>0</v>
      </c>
      <c r="E61" s="26">
        <v>17</v>
      </c>
      <c r="F61" s="28"/>
      <c r="G61" s="28"/>
      <c r="H61" s="28"/>
    </row>
    <row r="62" spans="1:8" s="29" customFormat="1" ht="13.5">
      <c r="A62" s="45"/>
      <c r="B62" s="49" t="s">
        <v>59</v>
      </c>
      <c r="C62" s="25">
        <v>29</v>
      </c>
      <c r="D62" s="26">
        <v>0</v>
      </c>
      <c r="E62" s="26">
        <v>57</v>
      </c>
      <c r="F62" s="28"/>
      <c r="G62" s="28"/>
      <c r="H62" s="28"/>
    </row>
    <row r="63" spans="1:8" s="44" customFormat="1" ht="13.5">
      <c r="A63" s="48" t="s">
        <v>60</v>
      </c>
      <c r="B63" s="24"/>
      <c r="C63" s="35">
        <f>SUM(C64:C66)</f>
        <v>31</v>
      </c>
      <c r="D63" s="40">
        <f>SUM(D64:D66)</f>
        <v>0</v>
      </c>
      <c r="E63" s="40">
        <f>SUM(E64:E66)</f>
        <v>44</v>
      </c>
      <c r="F63" s="37"/>
      <c r="G63" s="37"/>
      <c r="H63" s="37"/>
    </row>
    <row r="64" spans="1:8" s="29" customFormat="1" ht="13.5">
      <c r="A64" s="45"/>
      <c r="B64" s="49" t="s">
        <v>61</v>
      </c>
      <c r="C64" s="25">
        <v>5</v>
      </c>
      <c r="D64" s="26">
        <v>0</v>
      </c>
      <c r="E64" s="26">
        <v>8</v>
      </c>
      <c r="F64" s="28"/>
      <c r="G64" s="28"/>
      <c r="H64" s="28"/>
    </row>
    <row r="65" spans="1:8" s="29" customFormat="1" ht="13.5">
      <c r="A65" s="45"/>
      <c r="B65" s="49" t="s">
        <v>62</v>
      </c>
      <c r="C65" s="25">
        <v>14</v>
      </c>
      <c r="D65" s="26">
        <v>0</v>
      </c>
      <c r="E65" s="26">
        <v>17</v>
      </c>
      <c r="F65" s="28"/>
      <c r="G65" s="28"/>
      <c r="H65" s="28"/>
    </row>
    <row r="66" spans="1:8" s="29" customFormat="1" ht="13.5">
      <c r="A66" s="45"/>
      <c r="B66" s="49" t="s">
        <v>63</v>
      </c>
      <c r="C66" s="25">
        <v>12</v>
      </c>
      <c r="D66" s="26">
        <v>0</v>
      </c>
      <c r="E66" s="26">
        <v>19</v>
      </c>
      <c r="F66" s="28"/>
      <c r="G66" s="28"/>
      <c r="H66" s="28"/>
    </row>
    <row r="67" spans="1:8" s="44" customFormat="1" ht="13.5">
      <c r="A67" s="48" t="s">
        <v>64</v>
      </c>
      <c r="B67" s="24"/>
      <c r="C67" s="35">
        <f>C68+C69</f>
        <v>149</v>
      </c>
      <c r="D67" s="40">
        <f>D68+D69</f>
        <v>4</v>
      </c>
      <c r="E67" s="40">
        <f>E68+E69</f>
        <v>225</v>
      </c>
      <c r="F67" s="37"/>
      <c r="G67" s="37"/>
      <c r="H67" s="37"/>
    </row>
    <row r="68" spans="1:8" s="29" customFormat="1" ht="13.5">
      <c r="A68" s="45"/>
      <c r="B68" s="49" t="s">
        <v>65</v>
      </c>
      <c r="C68" s="25">
        <v>64</v>
      </c>
      <c r="D68" s="26">
        <v>1</v>
      </c>
      <c r="E68" s="26">
        <v>121</v>
      </c>
      <c r="F68" s="28"/>
      <c r="G68" s="28"/>
      <c r="H68" s="28"/>
    </row>
    <row r="69" spans="1:8" s="29" customFormat="1" ht="13.5">
      <c r="A69" s="45"/>
      <c r="B69" s="49" t="s">
        <v>66</v>
      </c>
      <c r="C69" s="25">
        <v>85</v>
      </c>
      <c r="D69" s="26">
        <v>3</v>
      </c>
      <c r="E69" s="26">
        <v>104</v>
      </c>
      <c r="F69" s="28"/>
      <c r="G69" s="28"/>
      <c r="H69" s="28"/>
    </row>
    <row r="70" spans="1:8" s="44" customFormat="1" ht="13.5">
      <c r="A70" s="48" t="s">
        <v>67</v>
      </c>
      <c r="B70" s="24"/>
      <c r="C70" s="35">
        <f>SUM(C71:C75)</f>
        <v>67</v>
      </c>
      <c r="D70" s="40">
        <f>SUM(D71:D75)</f>
        <v>4</v>
      </c>
      <c r="E70" s="40">
        <f>SUM(E71:E75)</f>
        <v>93</v>
      </c>
      <c r="F70" s="37"/>
      <c r="G70" s="37"/>
      <c r="H70" s="37"/>
    </row>
    <row r="71" spans="1:8" s="29" customFormat="1" ht="13.5">
      <c r="A71" s="45"/>
      <c r="B71" s="49" t="s">
        <v>68</v>
      </c>
      <c r="C71" s="25">
        <v>1</v>
      </c>
      <c r="D71" s="26">
        <v>0</v>
      </c>
      <c r="E71" s="26">
        <v>1</v>
      </c>
      <c r="F71" s="28"/>
      <c r="G71" s="28"/>
      <c r="H71" s="28"/>
    </row>
    <row r="72" spans="1:8" s="29" customFormat="1" ht="13.5">
      <c r="A72" s="45"/>
      <c r="B72" s="49" t="s">
        <v>69</v>
      </c>
      <c r="C72" s="25">
        <v>5</v>
      </c>
      <c r="D72" s="26">
        <v>1</v>
      </c>
      <c r="E72" s="26">
        <v>5</v>
      </c>
      <c r="F72" s="28"/>
      <c r="G72" s="28"/>
      <c r="H72" s="28"/>
    </row>
    <row r="73" spans="1:8" s="29" customFormat="1" ht="13.5">
      <c r="A73" s="45"/>
      <c r="B73" s="49" t="s">
        <v>70</v>
      </c>
      <c r="C73" s="25">
        <v>5</v>
      </c>
      <c r="D73" s="26">
        <v>0</v>
      </c>
      <c r="E73" s="26">
        <v>8</v>
      </c>
      <c r="F73" s="28"/>
      <c r="G73" s="28"/>
      <c r="H73" s="28"/>
    </row>
    <row r="74" spans="1:8" s="29" customFormat="1" ht="13.5">
      <c r="A74" s="45"/>
      <c r="B74" s="49" t="s">
        <v>71</v>
      </c>
      <c r="C74" s="25">
        <v>19</v>
      </c>
      <c r="D74" s="26">
        <v>0</v>
      </c>
      <c r="E74" s="26">
        <v>23</v>
      </c>
      <c r="F74" s="28"/>
      <c r="G74" s="28"/>
      <c r="H74" s="28"/>
    </row>
    <row r="75" spans="1:8" s="29" customFormat="1" ht="13.5">
      <c r="A75" s="45"/>
      <c r="B75" s="49" t="s">
        <v>72</v>
      </c>
      <c r="C75" s="25">
        <v>37</v>
      </c>
      <c r="D75" s="26">
        <v>3</v>
      </c>
      <c r="E75" s="26">
        <v>56</v>
      </c>
      <c r="F75" s="28"/>
      <c r="G75" s="28"/>
      <c r="H75" s="28"/>
    </row>
    <row r="76" spans="1:8" s="44" customFormat="1" ht="13.5">
      <c r="A76" s="48" t="s">
        <v>73</v>
      </c>
      <c r="B76" s="24"/>
      <c r="C76" s="35">
        <f>SUM(C77:C80)</f>
        <v>115</v>
      </c>
      <c r="D76" s="40">
        <f>SUM(D77:D80)</f>
        <v>3</v>
      </c>
      <c r="E76" s="40">
        <f>SUM(E77:E80)</f>
        <v>165</v>
      </c>
      <c r="F76" s="37"/>
      <c r="G76" s="37"/>
      <c r="H76" s="37"/>
    </row>
    <row r="77" spans="1:8" s="29" customFormat="1" ht="13.5">
      <c r="A77" s="45"/>
      <c r="B77" s="49" t="s">
        <v>74</v>
      </c>
      <c r="C77" s="25">
        <v>31</v>
      </c>
      <c r="D77" s="26">
        <v>0</v>
      </c>
      <c r="E77" s="26">
        <v>45</v>
      </c>
      <c r="F77" s="28"/>
      <c r="G77" s="28"/>
      <c r="H77" s="28"/>
    </row>
    <row r="78" spans="1:8" s="29" customFormat="1" ht="13.5">
      <c r="A78" s="45"/>
      <c r="B78" s="49" t="s">
        <v>75</v>
      </c>
      <c r="C78" s="25">
        <v>23</v>
      </c>
      <c r="D78" s="26">
        <v>0</v>
      </c>
      <c r="E78" s="26">
        <v>29</v>
      </c>
      <c r="F78" s="28"/>
      <c r="G78" s="28"/>
      <c r="H78" s="28"/>
    </row>
    <row r="79" spans="1:8" s="29" customFormat="1" ht="13.5">
      <c r="A79" s="45"/>
      <c r="B79" s="49" t="s">
        <v>76</v>
      </c>
      <c r="C79" s="25">
        <v>36</v>
      </c>
      <c r="D79" s="26">
        <v>3</v>
      </c>
      <c r="E79" s="26">
        <v>53</v>
      </c>
      <c r="F79" s="28"/>
      <c r="G79" s="28"/>
      <c r="H79" s="28"/>
    </row>
    <row r="80" spans="1:8" s="29" customFormat="1" ht="13.5">
      <c r="A80" s="45"/>
      <c r="B80" s="49" t="s">
        <v>77</v>
      </c>
      <c r="C80" s="25">
        <v>25</v>
      </c>
      <c r="D80" s="26">
        <v>0</v>
      </c>
      <c r="E80" s="26">
        <v>38</v>
      </c>
      <c r="F80" s="28"/>
      <c r="G80" s="28"/>
      <c r="H80" s="28"/>
    </row>
    <row r="81" spans="1:8" s="44" customFormat="1" ht="13.5">
      <c r="A81" s="48" t="s">
        <v>78</v>
      </c>
      <c r="B81" s="24"/>
      <c r="C81" s="35">
        <f>SUM(C82:C83)</f>
        <v>36</v>
      </c>
      <c r="D81" s="36">
        <f>SUM(D82:D83)</f>
        <v>1</v>
      </c>
      <c r="E81" s="36">
        <f>SUM(E82:E83)</f>
        <v>45</v>
      </c>
      <c r="F81" s="37"/>
      <c r="G81" s="37"/>
      <c r="H81" s="37"/>
    </row>
    <row r="82" spans="1:8" s="29" customFormat="1" ht="13.5">
      <c r="A82" s="45"/>
      <c r="B82" s="49" t="s">
        <v>79</v>
      </c>
      <c r="C82" s="25">
        <v>16</v>
      </c>
      <c r="D82" s="26">
        <v>1</v>
      </c>
      <c r="E82" s="26">
        <v>20</v>
      </c>
      <c r="F82" s="28"/>
      <c r="G82" s="28"/>
      <c r="H82" s="28"/>
    </row>
    <row r="83" spans="1:8" s="29" customFormat="1" ht="13.5">
      <c r="A83" s="45"/>
      <c r="B83" s="49" t="s">
        <v>80</v>
      </c>
      <c r="C83" s="25">
        <v>20</v>
      </c>
      <c r="D83" s="26">
        <v>0</v>
      </c>
      <c r="E83" s="26">
        <v>25</v>
      </c>
      <c r="F83" s="28"/>
      <c r="G83" s="28"/>
      <c r="H83" s="28"/>
    </row>
    <row r="84" spans="1:8" s="29" customFormat="1" ht="13.5">
      <c r="A84" s="50" t="s">
        <v>81</v>
      </c>
      <c r="B84" s="51"/>
      <c r="C84" s="52">
        <v>9</v>
      </c>
      <c r="D84" s="53">
        <v>2</v>
      </c>
      <c r="E84" s="53">
        <v>12</v>
      </c>
      <c r="F84" s="28"/>
      <c r="G84" s="28"/>
      <c r="H84" s="28"/>
    </row>
    <row r="85" spans="1:8" s="29" customFormat="1" ht="13.5">
      <c r="A85" s="54" t="s">
        <v>82</v>
      </c>
      <c r="B85" s="55"/>
      <c r="C85" s="55"/>
      <c r="D85" s="56"/>
      <c r="E85" s="57"/>
      <c r="F85" s="56"/>
      <c r="G85" s="56"/>
      <c r="H85" s="56"/>
    </row>
    <row r="86" spans="1:8" ht="13.5">
      <c r="A86" s="1"/>
      <c r="B86" s="1"/>
      <c r="C86" s="1"/>
      <c r="D86" s="1"/>
      <c r="E86" s="1"/>
      <c r="F86" s="58"/>
      <c r="G86" s="58"/>
      <c r="H86" s="58"/>
    </row>
    <row r="87" spans="1:8" ht="13.5">
      <c r="A87" s="1"/>
      <c r="B87" s="1"/>
      <c r="C87" s="1"/>
      <c r="D87" s="1"/>
      <c r="E87" s="1"/>
      <c r="F87" s="58"/>
      <c r="G87" s="58"/>
      <c r="H87" s="58"/>
    </row>
    <row r="88" spans="1:8" ht="13.5">
      <c r="A88" s="1"/>
      <c r="B88" s="1"/>
      <c r="C88" s="1"/>
      <c r="D88" s="1"/>
      <c r="E88" s="1"/>
      <c r="F88" s="58"/>
      <c r="G88" s="58"/>
      <c r="H88" s="58"/>
    </row>
    <row r="89" spans="6:8" ht="13.5">
      <c r="F89" s="59"/>
      <c r="G89" s="59"/>
      <c r="H89" s="59"/>
    </row>
    <row r="90" spans="6:8" ht="13.5">
      <c r="F90" s="59"/>
      <c r="G90" s="59"/>
      <c r="H90" s="59"/>
    </row>
    <row r="91" spans="4:8" ht="13.5">
      <c r="D91" s="1"/>
      <c r="F91" s="59"/>
      <c r="G91" s="59"/>
      <c r="H91" s="59"/>
    </row>
    <row r="92" spans="6:8" ht="13.5">
      <c r="F92" s="59"/>
      <c r="G92" s="59"/>
      <c r="H92" s="59"/>
    </row>
    <row r="93" spans="6:8" ht="13.5">
      <c r="F93" s="59"/>
      <c r="G93" s="59"/>
      <c r="H93" s="59"/>
    </row>
    <row r="94" spans="6:8" ht="13.5">
      <c r="F94" s="59"/>
      <c r="G94" s="59"/>
      <c r="H94" s="59"/>
    </row>
    <row r="95" spans="6:8" ht="13.5">
      <c r="F95" s="59"/>
      <c r="G95" s="59"/>
      <c r="H95" s="59"/>
    </row>
    <row r="96" spans="6:8" ht="13.5">
      <c r="F96" s="59"/>
      <c r="G96" s="59"/>
      <c r="H96" s="59"/>
    </row>
    <row r="97" spans="6:8" ht="13.5">
      <c r="F97" s="59"/>
      <c r="G97" s="59"/>
      <c r="H97" s="59"/>
    </row>
    <row r="98" spans="6:8" ht="13.5">
      <c r="F98" s="59"/>
      <c r="G98" s="59"/>
      <c r="H98" s="59"/>
    </row>
    <row r="99" spans="6:8" ht="13.5">
      <c r="F99" s="59"/>
      <c r="G99" s="59"/>
      <c r="H99" s="59"/>
    </row>
    <row r="100" spans="6:8" ht="13.5">
      <c r="F100" s="59"/>
      <c r="G100" s="59"/>
      <c r="H100" s="59"/>
    </row>
    <row r="101" spans="6:8" ht="13.5">
      <c r="F101" s="59"/>
      <c r="G101" s="59"/>
      <c r="H101" s="59"/>
    </row>
    <row r="102" spans="6:8" ht="13.5">
      <c r="F102" s="59"/>
      <c r="G102" s="59"/>
      <c r="H102" s="59"/>
    </row>
    <row r="103" spans="6:8" ht="13.5">
      <c r="F103" s="59"/>
      <c r="G103" s="59"/>
      <c r="H103" s="59"/>
    </row>
    <row r="104" spans="6:8" ht="13.5">
      <c r="F104" s="59"/>
      <c r="G104" s="59"/>
      <c r="H104" s="59"/>
    </row>
    <row r="105" spans="6:8" ht="13.5">
      <c r="F105" s="59"/>
      <c r="G105" s="59"/>
      <c r="H105" s="59"/>
    </row>
    <row r="106" spans="6:8" ht="13.5">
      <c r="F106" s="59"/>
      <c r="G106" s="59"/>
      <c r="H106" s="59"/>
    </row>
    <row r="107" spans="6:8" ht="13.5">
      <c r="F107" s="59"/>
      <c r="G107" s="59"/>
      <c r="H107" s="59"/>
    </row>
    <row r="108" spans="6:8" ht="13.5">
      <c r="F108" s="59"/>
      <c r="G108" s="59"/>
      <c r="H108" s="59"/>
    </row>
    <row r="109" spans="6:8" ht="13.5">
      <c r="F109" s="59"/>
      <c r="G109" s="59"/>
      <c r="H109" s="59"/>
    </row>
    <row r="110" spans="6:8" ht="13.5">
      <c r="F110" s="59"/>
      <c r="G110" s="59"/>
      <c r="H110" s="59"/>
    </row>
    <row r="111" spans="6:8" ht="13.5">
      <c r="F111" s="59"/>
      <c r="G111" s="59"/>
      <c r="H111" s="59"/>
    </row>
    <row r="112" spans="6:8" ht="13.5">
      <c r="F112" s="59"/>
      <c r="G112" s="59"/>
      <c r="H112" s="59"/>
    </row>
    <row r="113" spans="6:8" ht="13.5">
      <c r="F113" s="59"/>
      <c r="G113" s="59"/>
      <c r="H113" s="59"/>
    </row>
    <row r="114" spans="6:8" ht="13.5">
      <c r="F114" s="59"/>
      <c r="G114" s="59"/>
      <c r="H114" s="59"/>
    </row>
    <row r="115" spans="6:8" ht="13.5">
      <c r="F115" s="59"/>
      <c r="G115" s="59"/>
      <c r="H115" s="59"/>
    </row>
    <row r="116" spans="6:8" ht="13.5">
      <c r="F116" s="59"/>
      <c r="G116" s="59"/>
      <c r="H116" s="59"/>
    </row>
    <row r="117" spans="6:8" ht="13.5">
      <c r="F117" s="59"/>
      <c r="G117" s="59"/>
      <c r="H117" s="59"/>
    </row>
    <row r="118" spans="6:8" ht="13.5">
      <c r="F118" s="59"/>
      <c r="G118" s="59"/>
      <c r="H118" s="59"/>
    </row>
    <row r="119" spans="6:8" ht="13.5">
      <c r="F119" s="59"/>
      <c r="G119" s="59"/>
      <c r="H119" s="59"/>
    </row>
    <row r="120" spans="6:8" ht="13.5">
      <c r="F120" s="59"/>
      <c r="G120" s="59"/>
      <c r="H120" s="59"/>
    </row>
    <row r="121" spans="6:8" ht="13.5">
      <c r="F121" s="59"/>
      <c r="G121" s="59"/>
      <c r="H121" s="59"/>
    </row>
    <row r="122" spans="6:8" ht="13.5">
      <c r="F122" s="59"/>
      <c r="G122" s="59"/>
      <c r="H122" s="59"/>
    </row>
    <row r="123" spans="6:8" ht="13.5">
      <c r="F123" s="59"/>
      <c r="G123" s="59"/>
      <c r="H123" s="59"/>
    </row>
    <row r="124" spans="6:8" ht="13.5">
      <c r="F124" s="59"/>
      <c r="G124" s="59"/>
      <c r="H124" s="59"/>
    </row>
    <row r="125" spans="6:8" ht="13.5">
      <c r="F125" s="59"/>
      <c r="G125" s="59"/>
      <c r="H125" s="59"/>
    </row>
    <row r="126" spans="6:8" ht="13.5">
      <c r="F126" s="59"/>
      <c r="G126" s="59"/>
      <c r="H126" s="59"/>
    </row>
    <row r="127" spans="6:8" ht="13.5">
      <c r="F127" s="59"/>
      <c r="G127" s="59"/>
      <c r="H127" s="59"/>
    </row>
    <row r="128" spans="6:8" ht="13.5">
      <c r="F128" s="59"/>
      <c r="G128" s="59"/>
      <c r="H128" s="59"/>
    </row>
    <row r="129" spans="6:8" ht="13.5">
      <c r="F129" s="59"/>
      <c r="G129" s="59"/>
      <c r="H129" s="59"/>
    </row>
    <row r="130" spans="6:8" ht="13.5">
      <c r="F130" s="59"/>
      <c r="G130" s="59"/>
      <c r="H130" s="59"/>
    </row>
    <row r="131" spans="6:8" ht="13.5">
      <c r="F131" s="59"/>
      <c r="G131" s="59"/>
      <c r="H131" s="59"/>
    </row>
    <row r="132" spans="6:8" ht="13.5">
      <c r="F132" s="59"/>
      <c r="G132" s="59"/>
      <c r="H132" s="59"/>
    </row>
    <row r="133" spans="6:8" ht="13.5">
      <c r="F133" s="59"/>
      <c r="G133" s="59"/>
      <c r="H133" s="59"/>
    </row>
    <row r="134" spans="6:8" ht="13.5">
      <c r="F134" s="59"/>
      <c r="G134" s="59"/>
      <c r="H134" s="59"/>
    </row>
    <row r="135" spans="6:8" ht="13.5">
      <c r="F135" s="59"/>
      <c r="G135" s="59"/>
      <c r="H135" s="59"/>
    </row>
    <row r="136" spans="6:8" ht="13.5">
      <c r="F136" s="59"/>
      <c r="G136" s="59"/>
      <c r="H136" s="59"/>
    </row>
    <row r="137" spans="6:8" ht="13.5">
      <c r="F137" s="59"/>
      <c r="G137" s="59"/>
      <c r="H137" s="59"/>
    </row>
    <row r="138" spans="6:8" ht="13.5">
      <c r="F138" s="59"/>
      <c r="G138" s="59"/>
      <c r="H138" s="59"/>
    </row>
    <row r="139" spans="6:8" ht="13.5">
      <c r="F139" s="59"/>
      <c r="G139" s="59"/>
      <c r="H139" s="59"/>
    </row>
    <row r="140" spans="6:8" ht="13.5">
      <c r="F140" s="59"/>
      <c r="G140" s="59"/>
      <c r="H140" s="59"/>
    </row>
    <row r="141" spans="6:8" ht="13.5">
      <c r="F141" s="59"/>
      <c r="G141" s="59"/>
      <c r="H141" s="59"/>
    </row>
    <row r="142" spans="6:8" ht="13.5">
      <c r="F142" s="59"/>
      <c r="G142" s="59"/>
      <c r="H142" s="59"/>
    </row>
    <row r="143" spans="6:8" ht="13.5">
      <c r="F143" s="59"/>
      <c r="G143" s="59"/>
      <c r="H143" s="59"/>
    </row>
    <row r="144" spans="6:8" ht="13.5">
      <c r="F144" s="59"/>
      <c r="G144" s="59"/>
      <c r="H144" s="59"/>
    </row>
    <row r="145" spans="6:8" ht="13.5">
      <c r="F145" s="59"/>
      <c r="G145" s="59"/>
      <c r="H145" s="59"/>
    </row>
    <row r="146" spans="6:8" ht="13.5">
      <c r="F146" s="59"/>
      <c r="G146" s="59"/>
      <c r="H146" s="59"/>
    </row>
    <row r="147" spans="6:8" ht="13.5">
      <c r="F147" s="59"/>
      <c r="G147" s="59"/>
      <c r="H147" s="59"/>
    </row>
    <row r="148" spans="6:8" ht="13.5">
      <c r="F148" s="59"/>
      <c r="G148" s="59"/>
      <c r="H148" s="59"/>
    </row>
    <row r="149" spans="6:8" ht="13.5">
      <c r="F149" s="59"/>
      <c r="G149" s="59"/>
      <c r="H149" s="59"/>
    </row>
    <row r="150" spans="6:8" ht="13.5">
      <c r="F150" s="59"/>
      <c r="G150" s="59"/>
      <c r="H150" s="59"/>
    </row>
    <row r="151" spans="6:8" ht="13.5">
      <c r="F151" s="59"/>
      <c r="G151" s="59"/>
      <c r="H151" s="59"/>
    </row>
    <row r="152" spans="6:8" ht="13.5">
      <c r="F152" s="59"/>
      <c r="G152" s="59"/>
      <c r="H152" s="59"/>
    </row>
    <row r="153" spans="6:8" ht="13.5">
      <c r="F153" s="59"/>
      <c r="G153" s="59"/>
      <c r="H153" s="59"/>
    </row>
    <row r="154" spans="6:8" ht="13.5">
      <c r="F154" s="59"/>
      <c r="G154" s="59"/>
      <c r="H154" s="59"/>
    </row>
    <row r="155" spans="6:8" ht="13.5">
      <c r="F155" s="59"/>
      <c r="G155" s="59"/>
      <c r="H155" s="59"/>
    </row>
    <row r="156" spans="6:8" ht="13.5">
      <c r="F156" s="59"/>
      <c r="G156" s="59"/>
      <c r="H156" s="59"/>
    </row>
    <row r="157" spans="6:8" ht="13.5">
      <c r="F157" s="59"/>
      <c r="G157" s="59"/>
      <c r="H157" s="59"/>
    </row>
    <row r="158" spans="6:8" ht="13.5">
      <c r="F158" s="59"/>
      <c r="G158" s="59"/>
      <c r="H158" s="59"/>
    </row>
    <row r="159" spans="6:8" ht="13.5">
      <c r="F159" s="59"/>
      <c r="G159" s="59"/>
      <c r="H159" s="59"/>
    </row>
    <row r="160" spans="6:8" ht="13.5">
      <c r="F160" s="59"/>
      <c r="G160" s="59"/>
      <c r="H160" s="59"/>
    </row>
    <row r="161" spans="6:8" ht="13.5">
      <c r="F161" s="59"/>
      <c r="G161" s="59"/>
      <c r="H161" s="59"/>
    </row>
    <row r="162" spans="6:8" ht="13.5">
      <c r="F162" s="59"/>
      <c r="G162" s="59"/>
      <c r="H162" s="59"/>
    </row>
    <row r="163" spans="6:8" ht="13.5">
      <c r="F163" s="59"/>
      <c r="G163" s="59"/>
      <c r="H163" s="59"/>
    </row>
    <row r="164" spans="6:8" ht="13.5">
      <c r="F164" s="59"/>
      <c r="G164" s="59"/>
      <c r="H164" s="59"/>
    </row>
    <row r="165" spans="6:8" ht="13.5">
      <c r="F165" s="59"/>
      <c r="G165" s="59"/>
      <c r="H165" s="59"/>
    </row>
    <row r="166" spans="6:8" ht="13.5">
      <c r="F166" s="59"/>
      <c r="G166" s="59"/>
      <c r="H166" s="59"/>
    </row>
    <row r="167" spans="6:8" ht="13.5">
      <c r="F167" s="59"/>
      <c r="G167" s="59"/>
      <c r="H167" s="59"/>
    </row>
    <row r="168" spans="6:8" ht="13.5">
      <c r="F168" s="59"/>
      <c r="G168" s="59"/>
      <c r="H168" s="59"/>
    </row>
    <row r="169" spans="6:8" ht="13.5">
      <c r="F169" s="59"/>
      <c r="G169" s="59"/>
      <c r="H169" s="59"/>
    </row>
    <row r="170" spans="6:8" ht="13.5">
      <c r="F170" s="59"/>
      <c r="G170" s="59"/>
      <c r="H170" s="59"/>
    </row>
    <row r="171" spans="6:8" ht="13.5">
      <c r="F171" s="59"/>
      <c r="G171" s="59"/>
      <c r="H171" s="59"/>
    </row>
    <row r="172" spans="6:8" ht="13.5">
      <c r="F172" s="59"/>
      <c r="G172" s="59"/>
      <c r="H172" s="59"/>
    </row>
    <row r="173" spans="6:8" ht="13.5">
      <c r="F173" s="59"/>
      <c r="G173" s="59"/>
      <c r="H173" s="59"/>
    </row>
    <row r="174" spans="6:8" ht="13.5">
      <c r="F174" s="59"/>
      <c r="G174" s="59"/>
      <c r="H174" s="59"/>
    </row>
    <row r="175" spans="6:8" ht="13.5">
      <c r="F175" s="59"/>
      <c r="G175" s="59"/>
      <c r="H175" s="59"/>
    </row>
    <row r="176" spans="6:8" ht="13.5">
      <c r="F176" s="59"/>
      <c r="G176" s="59"/>
      <c r="H176" s="59"/>
    </row>
    <row r="177" spans="6:8" ht="13.5">
      <c r="F177" s="59"/>
      <c r="G177" s="59"/>
      <c r="H177" s="59"/>
    </row>
    <row r="178" spans="6:8" ht="13.5">
      <c r="F178" s="59"/>
      <c r="G178" s="59"/>
      <c r="H178" s="59"/>
    </row>
    <row r="179" spans="6:8" ht="13.5">
      <c r="F179" s="59"/>
      <c r="G179" s="59"/>
      <c r="H179" s="59"/>
    </row>
    <row r="180" spans="6:8" ht="13.5">
      <c r="F180" s="59"/>
      <c r="G180" s="59"/>
      <c r="H180" s="59"/>
    </row>
    <row r="181" spans="6:8" ht="13.5">
      <c r="F181" s="59"/>
      <c r="G181" s="59"/>
      <c r="H181" s="59"/>
    </row>
    <row r="182" spans="6:8" ht="13.5">
      <c r="F182" s="59"/>
      <c r="G182" s="59"/>
      <c r="H182" s="59"/>
    </row>
    <row r="183" spans="6:8" ht="13.5">
      <c r="F183" s="59"/>
      <c r="G183" s="59"/>
      <c r="H183" s="59"/>
    </row>
    <row r="184" spans="6:8" ht="13.5">
      <c r="F184" s="59"/>
      <c r="G184" s="59"/>
      <c r="H184" s="59"/>
    </row>
    <row r="185" spans="6:8" ht="13.5">
      <c r="F185" s="59"/>
      <c r="G185" s="59"/>
      <c r="H185" s="59"/>
    </row>
  </sheetData>
  <sheetProtection/>
  <mergeCells count="37">
    <mergeCell ref="A85:C85"/>
    <mergeCell ref="A63:B63"/>
    <mergeCell ref="A67:B67"/>
    <mergeCell ref="A70:B70"/>
    <mergeCell ref="A76:B76"/>
    <mergeCell ref="A81:B81"/>
    <mergeCell ref="A84:B84"/>
    <mergeCell ref="A29:B29"/>
    <mergeCell ref="A35:B35"/>
    <mergeCell ref="A38:B38"/>
    <mergeCell ref="A43:B43"/>
    <mergeCell ref="A45:B45"/>
    <mergeCell ref="A54:B5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F4:H4"/>
    <mergeCell ref="A6:B6"/>
    <mergeCell ref="A7:B7"/>
    <mergeCell ref="A9:B9"/>
    <mergeCell ref="A11:B11"/>
    <mergeCell ref="A12:B12"/>
    <mergeCell ref="A2:E2"/>
    <mergeCell ref="A3:B3"/>
    <mergeCell ref="A4:B5"/>
    <mergeCell ref="C4:C5"/>
    <mergeCell ref="D4:D5"/>
    <mergeCell ref="E4:E5"/>
  </mergeCells>
  <printOptions horizontalCentered="1" verticalCentered="1"/>
  <pageMargins left="0.7874015748031497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2009-04-07T08:07:54Z</dcterms:created>
  <dcterms:modified xsi:type="dcterms:W3CDTF">2009-04-07T08:08:03Z</dcterms:modified>
  <cp:category/>
  <cp:version/>
  <cp:contentType/>
  <cp:contentStatus/>
</cp:coreProperties>
</file>