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'153'!$A$1:$U$29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<sst xmlns="http://schemas.openxmlformats.org/spreadsheetml/2006/main" count="52" uniqueCount="52">
  <si>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153.  銀    行    主   要    勘    定    </t>
  </si>
  <si>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</si>
  <si>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</si>
  <si>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</si>
  <si>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</si>
  <si>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</si>
  <si>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</si>
  <si>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</si>
  <si>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</si>
  <si>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</si>
  <si>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</si>
  <si>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</si>
  <si>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</si>
  <si>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</si>
  <si>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</si>
  <si>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</si>
  <si>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</si>
  <si>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</si>
  <si>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</si>
  <si>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</si>
  <si>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</si>
  <si>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</si>
  <si>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</si>
  <si>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</si>
  <si>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</si>
  <si>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</si>
  <si>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</si>
  <si>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円 預 金</t>
  </si>
  <si>
    <t>昭和62年</t>
  </si>
  <si>
    <t xml:space="preserve">  63</t>
  </si>
  <si>
    <t>平成元年</t>
  </si>
  <si>
    <t>元</t>
  </si>
  <si>
    <t>　２</t>
  </si>
  <si>
    <t>　３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</si>
  <si>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</si>
  <si>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</si>
  <si>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</si>
  <si>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</si>
  <si>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</si>
  <si>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</si>
  <si>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</si>
  <si>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</si>
  <si>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</si>
  <si>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</si>
  <si>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</si>
  <si>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</si>
  <si>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</si>
  <si>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</si>
  <si>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注1)</t>
  </si>
  <si>
    <t>協会加盟銀行のみ</t>
  </si>
  <si>
    <t>2)</t>
  </si>
  <si>
    <t>平成元年２月より普銀転換のため９行が参加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</si>
</sst>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3" fontId="22" fillId="0" borderId="26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right"/>
      <protection locked="0"/>
    </xf>
    <xf numFmtId="3" fontId="22" fillId="0" borderId="27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21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2" fillId="0" borderId="11" xfId="0" applyNumberFormat="1" applyFont="1" applyBorder="1" applyAlignment="1" applyProtection="1">
      <alignment horizontal="right"/>
      <protection locked="0"/>
    </xf>
    <xf numFmtId="49" fontId="22" fillId="0" borderId="11" xfId="0" applyNumberFormat="1" applyFont="1" applyBorder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>
      <alignment horizontal="center"/>
      <protection locked="0"/>
    </xf>
    <xf numFmtId="3" fontId="24" fillId="0" borderId="21" xfId="0" applyNumberFormat="1" applyFont="1" applyBorder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center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 quotePrefix="1">
      <alignment horizontal="center"/>
      <protection locked="0"/>
    </xf>
    <xf numFmtId="3" fontId="22" fillId="0" borderId="24" xfId="0" applyNumberFormat="1" applyFont="1" applyBorder="1" applyAlignment="1" applyProtection="1" quotePrefix="1">
      <alignment horizontal="center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13" xfId="0" applyNumberFormat="1" applyFont="1" applyBorder="1" applyAlignment="1" applyProtection="1">
      <alignment horizontal="right"/>
      <protection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center"/>
      <protection locked="0"/>
    </xf>
    <xf numFmtId="3" fontId="22" fillId="0" borderId="24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 quotePrefix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PageLayoutView="0" workbookViewId="0" topLeftCell="B1">
      <selection activeCell="H12" sqref="H12"/>
    </sheetView>
  </sheetViews>
  <sheetFormatPr defaultColWidth="8.796875" defaultRowHeight="14.25"/>
  <cols>
    <col min="1" max="1" width="9" style="77" customWidth="1"/>
    <col min="2" max="2" width="8" style="51" customWidth="1"/>
    <col min="3" max="3" width="9.3984375" style="51" customWidth="1"/>
    <col min="4" max="10" width="8" style="51" customWidth="1"/>
    <col min="11" max="12" width="8.5" style="51" customWidth="1"/>
    <col min="13" max="13" width="9.69921875" style="51" customWidth="1"/>
    <col min="14" max="17" width="8.5" style="51" customWidth="1"/>
    <col min="18" max="20" width="8.5" style="77" customWidth="1"/>
    <col min="21" max="21" width="4.59765625" style="77" customWidth="1"/>
    <col min="22" max="16384" width="9" style="77" customWidth="1"/>
  </cols>
  <sheetData>
    <row r="1" spans="1:21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6"/>
      <c r="R2" s="6"/>
      <c r="S2" s="8"/>
      <c r="T2" s="8"/>
      <c r="U2" s="8" t="s">
        <v>2</v>
      </c>
    </row>
    <row r="3" spans="1:72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3"/>
      <c r="L3" s="17"/>
      <c r="M3" s="13"/>
      <c r="N3" s="16" t="s">
        <v>5</v>
      </c>
      <c r="O3" s="16"/>
      <c r="P3" s="16"/>
      <c r="Q3" s="18"/>
      <c r="R3" s="19"/>
      <c r="S3" s="20" t="s">
        <v>6</v>
      </c>
      <c r="T3" s="21"/>
      <c r="U3" s="22" t="s">
        <v>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</row>
    <row r="4" spans="1:72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31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8" t="s">
        <v>24</v>
      </c>
      <c r="S4" s="27" t="s">
        <v>25</v>
      </c>
      <c r="T4" s="27" t="s">
        <v>26</v>
      </c>
      <c r="U4" s="32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</row>
    <row r="5" spans="1:72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 t="s">
        <v>27</v>
      </c>
      <c r="K5" s="40"/>
      <c r="L5" s="41"/>
      <c r="M5" s="37"/>
      <c r="N5" s="37"/>
      <c r="O5" s="37"/>
      <c r="P5" s="37"/>
      <c r="Q5" s="37"/>
      <c r="R5" s="42"/>
      <c r="S5" s="37"/>
      <c r="T5" s="37"/>
      <c r="U5" s="4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27" s="51" customFormat="1" ht="12" customHeight="1">
      <c r="A6" s="44" t="s">
        <v>28</v>
      </c>
      <c r="B6" s="45">
        <v>139</v>
      </c>
      <c r="C6" s="46">
        <v>1323046</v>
      </c>
      <c r="D6" s="46">
        <v>54886</v>
      </c>
      <c r="E6" s="46">
        <v>254877</v>
      </c>
      <c r="F6" s="46">
        <v>28162</v>
      </c>
      <c r="G6" s="46">
        <v>906786</v>
      </c>
      <c r="H6" s="46">
        <v>21893</v>
      </c>
      <c r="I6" s="47">
        <v>662</v>
      </c>
      <c r="J6" s="46">
        <v>40</v>
      </c>
      <c r="K6" s="46">
        <v>55740</v>
      </c>
      <c r="L6" s="46">
        <v>8855</v>
      </c>
      <c r="M6" s="46">
        <v>939578</v>
      </c>
      <c r="N6" s="46">
        <v>368428</v>
      </c>
      <c r="O6" s="46">
        <v>451720</v>
      </c>
      <c r="P6" s="46">
        <v>38978</v>
      </c>
      <c r="Q6" s="46">
        <v>80452</v>
      </c>
      <c r="R6" s="46">
        <v>331876</v>
      </c>
      <c r="S6" s="46">
        <v>34086</v>
      </c>
      <c r="T6" s="48">
        <v>2095</v>
      </c>
      <c r="U6" s="49">
        <v>62</v>
      </c>
      <c r="V6" s="50"/>
      <c r="W6" s="50"/>
      <c r="X6" s="50"/>
      <c r="Y6" s="50"/>
      <c r="Z6" s="50"/>
      <c r="AA6" s="50"/>
    </row>
    <row r="7" spans="1:27" s="51" customFormat="1" ht="12" customHeight="1">
      <c r="A7" s="44" t="s">
        <v>29</v>
      </c>
      <c r="B7" s="52">
        <v>140</v>
      </c>
      <c r="C7" s="53">
        <v>1416475</v>
      </c>
      <c r="D7" s="53">
        <v>59588</v>
      </c>
      <c r="E7" s="53">
        <v>276311</v>
      </c>
      <c r="F7" s="53">
        <v>31885</v>
      </c>
      <c r="G7" s="53">
        <v>993717</v>
      </c>
      <c r="H7" s="53">
        <v>22644</v>
      </c>
      <c r="I7" s="54">
        <v>663</v>
      </c>
      <c r="J7" s="53">
        <v>34</v>
      </c>
      <c r="K7" s="53">
        <v>31633</v>
      </c>
      <c r="L7" s="53">
        <v>7718</v>
      </c>
      <c r="M7" s="53">
        <v>975082</v>
      </c>
      <c r="N7" s="53">
        <v>339403</v>
      </c>
      <c r="O7" s="53">
        <v>472530</v>
      </c>
      <c r="P7" s="53">
        <v>81069</v>
      </c>
      <c r="Q7" s="53">
        <v>82080</v>
      </c>
      <c r="R7" s="53">
        <v>382081</v>
      </c>
      <c r="S7" s="53">
        <v>32375</v>
      </c>
      <c r="T7" s="55">
        <v>3175</v>
      </c>
      <c r="U7" s="49">
        <v>63</v>
      </c>
      <c r="V7" s="50"/>
      <c r="W7" s="50"/>
      <c r="X7" s="50"/>
      <c r="Y7" s="50"/>
      <c r="Z7" s="50"/>
      <c r="AA7" s="50"/>
    </row>
    <row r="8" spans="1:21" s="51" customFormat="1" ht="12" customHeight="1">
      <c r="A8" s="44" t="s">
        <v>30</v>
      </c>
      <c r="B8" s="52">
        <v>202</v>
      </c>
      <c r="C8" s="53">
        <v>1978198</v>
      </c>
      <c r="D8" s="53">
        <v>94847</v>
      </c>
      <c r="E8" s="53">
        <v>366696</v>
      </c>
      <c r="F8" s="53">
        <v>41570</v>
      </c>
      <c r="G8" s="53">
        <v>1396226</v>
      </c>
      <c r="H8" s="53">
        <v>31912</v>
      </c>
      <c r="I8" s="54">
        <v>783</v>
      </c>
      <c r="J8" s="53">
        <v>1074</v>
      </c>
      <c r="K8" s="53">
        <v>45090</v>
      </c>
      <c r="L8" s="53">
        <v>7894</v>
      </c>
      <c r="M8" s="53">
        <v>1349362</v>
      </c>
      <c r="N8" s="53">
        <v>376447</v>
      </c>
      <c r="O8" s="53">
        <v>699961</v>
      </c>
      <c r="P8" s="53">
        <v>163074</v>
      </c>
      <c r="Q8" s="53">
        <v>109880</v>
      </c>
      <c r="R8" s="53">
        <v>465100</v>
      </c>
      <c r="S8" s="53">
        <v>60943</v>
      </c>
      <c r="T8" s="55">
        <v>3787</v>
      </c>
      <c r="U8" s="49" t="s">
        <v>31</v>
      </c>
    </row>
    <row r="9" spans="1:21" s="51" customFormat="1" ht="12" customHeight="1">
      <c r="A9" s="44" t="s">
        <v>32</v>
      </c>
      <c r="B9" s="52">
        <v>203</v>
      </c>
      <c r="C9" s="53">
        <v>2209239</v>
      </c>
      <c r="D9" s="53">
        <v>73939</v>
      </c>
      <c r="E9" s="53">
        <v>395733</v>
      </c>
      <c r="F9" s="53">
        <v>38874</v>
      </c>
      <c r="G9" s="53">
        <v>1612718</v>
      </c>
      <c r="H9" s="53">
        <v>28160</v>
      </c>
      <c r="I9" s="54">
        <v>663</v>
      </c>
      <c r="J9" s="53">
        <v>7</v>
      </c>
      <c r="K9" s="53">
        <v>59145</v>
      </c>
      <c r="L9" s="53">
        <v>17830</v>
      </c>
      <c r="M9" s="53">
        <v>1407352</v>
      </c>
      <c r="N9" s="53">
        <v>336332</v>
      </c>
      <c r="O9" s="53">
        <v>765682</v>
      </c>
      <c r="P9" s="53">
        <v>204092</v>
      </c>
      <c r="Q9" s="53">
        <v>101246</v>
      </c>
      <c r="R9" s="53">
        <v>504735</v>
      </c>
      <c r="S9" s="53">
        <v>60895</v>
      </c>
      <c r="T9" s="55">
        <v>5090</v>
      </c>
      <c r="U9" s="49">
        <v>2</v>
      </c>
    </row>
    <row r="10" spans="1:21" s="51" customFormat="1" ht="12" customHeight="1">
      <c r="A10" s="56"/>
      <c r="B10" s="52"/>
      <c r="C10" s="53"/>
      <c r="D10" s="53"/>
      <c r="E10" s="53"/>
      <c r="F10" s="53"/>
      <c r="G10" s="53"/>
      <c r="H10" s="53"/>
      <c r="I10" s="54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5"/>
      <c r="U10" s="49"/>
    </row>
    <row r="11" spans="1:21" s="63" customFormat="1" ht="12" customHeight="1">
      <c r="A11" s="57" t="s">
        <v>33</v>
      </c>
      <c r="B11" s="58">
        <v>203</v>
      </c>
      <c r="C11" s="59">
        <f aca="true" t="shared" si="0" ref="C11:T11">C24</f>
        <v>2374274</v>
      </c>
      <c r="D11" s="59">
        <f t="shared" si="0"/>
        <v>75014</v>
      </c>
      <c r="E11" s="59">
        <f t="shared" si="0"/>
        <v>418691</v>
      </c>
      <c r="F11" s="59">
        <f t="shared" si="0"/>
        <v>35718</v>
      </c>
      <c r="G11" s="59">
        <f t="shared" si="0"/>
        <v>1752472</v>
      </c>
      <c r="H11" s="59">
        <f t="shared" si="0"/>
        <v>29425</v>
      </c>
      <c r="I11" s="60">
        <f t="shared" si="0"/>
        <v>703</v>
      </c>
      <c r="J11" s="59">
        <f t="shared" si="0"/>
        <v>13</v>
      </c>
      <c r="K11" s="59">
        <f t="shared" si="0"/>
        <v>62238</v>
      </c>
      <c r="L11" s="59">
        <f t="shared" si="0"/>
        <v>34127</v>
      </c>
      <c r="M11" s="59">
        <f t="shared" si="0"/>
        <v>1525549</v>
      </c>
      <c r="N11" s="59">
        <f t="shared" si="0"/>
        <v>340739</v>
      </c>
      <c r="O11" s="59">
        <f t="shared" si="0"/>
        <v>840605</v>
      </c>
      <c r="P11" s="59">
        <f t="shared" si="0"/>
        <v>238858</v>
      </c>
      <c r="Q11" s="59">
        <f t="shared" si="0"/>
        <v>105347</v>
      </c>
      <c r="R11" s="59">
        <f t="shared" si="0"/>
        <v>522206</v>
      </c>
      <c r="S11" s="59">
        <f t="shared" si="0"/>
        <v>55802</v>
      </c>
      <c r="T11" s="61">
        <f t="shared" si="0"/>
        <v>5411</v>
      </c>
      <c r="U11" s="62">
        <v>3</v>
      </c>
    </row>
    <row r="12" spans="1:21" s="63" customFormat="1" ht="12" customHeight="1">
      <c r="A12" s="55"/>
      <c r="B12" s="52"/>
      <c r="C12" s="53"/>
      <c r="D12" s="53"/>
      <c r="E12" s="53"/>
      <c r="F12" s="53"/>
      <c r="G12" s="53"/>
      <c r="H12" s="53"/>
      <c r="I12" s="54"/>
      <c r="J12" s="53"/>
      <c r="K12" s="53"/>
      <c r="L12" s="53"/>
      <c r="M12" s="53"/>
      <c r="N12" s="53"/>
      <c r="O12" s="53"/>
      <c r="P12" s="53"/>
      <c r="Q12" s="64"/>
      <c r="R12" s="53"/>
      <c r="S12" s="64"/>
      <c r="T12" s="55"/>
      <c r="U12" s="49"/>
    </row>
    <row r="13" spans="1:23" s="51" customFormat="1" ht="12" customHeight="1">
      <c r="A13" s="65" t="s">
        <v>34</v>
      </c>
      <c r="B13" s="52">
        <v>203</v>
      </c>
      <c r="C13" s="66">
        <f>SUM(D13:K13)</f>
        <v>2111200</v>
      </c>
      <c r="D13" s="53">
        <v>58785</v>
      </c>
      <c r="E13" s="53">
        <v>346864</v>
      </c>
      <c r="F13" s="53">
        <v>20678</v>
      </c>
      <c r="G13" s="53">
        <v>1603501</v>
      </c>
      <c r="H13" s="53">
        <v>29177</v>
      </c>
      <c r="I13" s="54">
        <v>601</v>
      </c>
      <c r="J13" s="53">
        <v>18</v>
      </c>
      <c r="K13" s="53">
        <v>51576</v>
      </c>
      <c r="L13" s="53">
        <v>18720</v>
      </c>
      <c r="M13" s="66">
        <f>SUM(N13:Q13)</f>
        <v>1376260</v>
      </c>
      <c r="N13" s="53">
        <v>317700</v>
      </c>
      <c r="O13" s="53">
        <v>765062</v>
      </c>
      <c r="P13" s="53">
        <v>196106</v>
      </c>
      <c r="Q13" s="53">
        <v>97392</v>
      </c>
      <c r="R13" s="53">
        <v>509549</v>
      </c>
      <c r="S13" s="53">
        <v>38241</v>
      </c>
      <c r="T13" s="55">
        <v>4448</v>
      </c>
      <c r="U13" s="49">
        <v>1</v>
      </c>
      <c r="W13" s="49"/>
    </row>
    <row r="14" spans="1:21" s="51" customFormat="1" ht="12" customHeight="1">
      <c r="A14" s="67" t="s">
        <v>35</v>
      </c>
      <c r="B14" s="52">
        <v>203</v>
      </c>
      <c r="C14" s="66">
        <v>2110140</v>
      </c>
      <c r="D14" s="53">
        <v>57133</v>
      </c>
      <c r="E14" s="53">
        <v>357088</v>
      </c>
      <c r="F14" s="53">
        <v>21256</v>
      </c>
      <c r="G14" s="53">
        <v>1584055</v>
      </c>
      <c r="H14" s="53">
        <v>29601</v>
      </c>
      <c r="I14" s="54">
        <v>641</v>
      </c>
      <c r="J14" s="53">
        <v>6</v>
      </c>
      <c r="K14" s="53">
        <v>60360</v>
      </c>
      <c r="L14" s="53">
        <v>23777</v>
      </c>
      <c r="M14" s="66">
        <f aca="true" t="shared" si="1" ref="M14:M24">SUM(N14:Q14)</f>
        <v>1388062</v>
      </c>
      <c r="N14" s="53">
        <v>315778</v>
      </c>
      <c r="O14" s="53">
        <v>770861</v>
      </c>
      <c r="P14" s="53">
        <v>204393</v>
      </c>
      <c r="Q14" s="53">
        <v>97030</v>
      </c>
      <c r="R14" s="53">
        <v>514597</v>
      </c>
      <c r="S14" s="53">
        <v>39174</v>
      </c>
      <c r="T14" s="55">
        <v>4829</v>
      </c>
      <c r="U14" s="49">
        <v>2</v>
      </c>
    </row>
    <row r="15" spans="1:21" s="51" customFormat="1" ht="12" customHeight="1">
      <c r="A15" s="67" t="s">
        <v>36</v>
      </c>
      <c r="B15" s="52">
        <v>203</v>
      </c>
      <c r="C15" s="66">
        <f aca="true" t="shared" si="2" ref="C15:C24">SUM(D15:K15)</f>
        <v>2215803</v>
      </c>
      <c r="D15" s="53">
        <v>89343</v>
      </c>
      <c r="E15" s="53">
        <v>417603</v>
      </c>
      <c r="F15" s="53">
        <v>35343</v>
      </c>
      <c r="G15" s="53">
        <v>1572006</v>
      </c>
      <c r="H15" s="53">
        <v>29593</v>
      </c>
      <c r="I15" s="54">
        <v>753</v>
      </c>
      <c r="J15" s="53">
        <v>10</v>
      </c>
      <c r="K15" s="53">
        <v>71152</v>
      </c>
      <c r="L15" s="53">
        <v>33858</v>
      </c>
      <c r="M15" s="66">
        <f t="shared" si="1"/>
        <v>1442459</v>
      </c>
      <c r="N15" s="53">
        <v>330587</v>
      </c>
      <c r="O15" s="53">
        <v>786672</v>
      </c>
      <c r="P15" s="53">
        <v>214383</v>
      </c>
      <c r="Q15" s="53">
        <v>110817</v>
      </c>
      <c r="R15" s="53">
        <v>525539</v>
      </c>
      <c r="S15" s="53">
        <v>53887</v>
      </c>
      <c r="T15" s="55">
        <v>3870</v>
      </c>
      <c r="U15" s="49">
        <v>3</v>
      </c>
    </row>
    <row r="16" spans="1:21" s="51" customFormat="1" ht="12" customHeight="1">
      <c r="A16" s="67" t="s">
        <v>37</v>
      </c>
      <c r="B16" s="52">
        <v>203</v>
      </c>
      <c r="C16" s="66">
        <f t="shared" si="2"/>
        <v>2182324</v>
      </c>
      <c r="D16" s="53">
        <v>68898</v>
      </c>
      <c r="E16" s="53">
        <v>392199</v>
      </c>
      <c r="F16" s="53">
        <v>20903</v>
      </c>
      <c r="G16" s="53">
        <v>1594784</v>
      </c>
      <c r="H16" s="53">
        <v>30178</v>
      </c>
      <c r="I16" s="54">
        <v>659</v>
      </c>
      <c r="J16" s="53">
        <v>5</v>
      </c>
      <c r="K16" s="53">
        <v>74698</v>
      </c>
      <c r="L16" s="53">
        <v>32891</v>
      </c>
      <c r="M16" s="66">
        <f t="shared" si="1"/>
        <v>1387470</v>
      </c>
      <c r="N16" s="53">
        <v>301176</v>
      </c>
      <c r="O16" s="53">
        <v>789234</v>
      </c>
      <c r="P16" s="53">
        <v>202493</v>
      </c>
      <c r="Q16" s="53">
        <v>94567</v>
      </c>
      <c r="R16" s="53">
        <v>523346</v>
      </c>
      <c r="S16" s="53">
        <v>45693</v>
      </c>
      <c r="T16" s="55">
        <v>6033</v>
      </c>
      <c r="U16" s="49">
        <v>4</v>
      </c>
    </row>
    <row r="17" spans="1:21" s="51" customFormat="1" ht="12" customHeight="1">
      <c r="A17" s="67" t="s">
        <v>38</v>
      </c>
      <c r="B17" s="52">
        <v>204</v>
      </c>
      <c r="C17" s="66">
        <f t="shared" si="2"/>
        <v>2214248</v>
      </c>
      <c r="D17" s="53">
        <v>66685</v>
      </c>
      <c r="E17" s="53">
        <v>383650</v>
      </c>
      <c r="F17" s="53">
        <v>23551</v>
      </c>
      <c r="G17" s="53">
        <v>1631733</v>
      </c>
      <c r="H17" s="53">
        <v>29873</v>
      </c>
      <c r="I17" s="54">
        <v>658</v>
      </c>
      <c r="J17" s="53">
        <v>9</v>
      </c>
      <c r="K17" s="53">
        <v>78089</v>
      </c>
      <c r="L17" s="53">
        <v>30762</v>
      </c>
      <c r="M17" s="66">
        <f t="shared" si="1"/>
        <v>1392864</v>
      </c>
      <c r="N17" s="53">
        <v>293120</v>
      </c>
      <c r="O17" s="53">
        <v>799347</v>
      </c>
      <c r="P17" s="53">
        <v>206376</v>
      </c>
      <c r="Q17" s="53">
        <v>94021</v>
      </c>
      <c r="R17" s="53">
        <v>532758</v>
      </c>
      <c r="S17" s="53">
        <v>40984</v>
      </c>
      <c r="T17" s="55">
        <v>3306</v>
      </c>
      <c r="U17" s="49">
        <v>5</v>
      </c>
    </row>
    <row r="18" spans="1:21" s="51" customFormat="1" ht="12" customHeight="1">
      <c r="A18" s="67" t="s">
        <v>39</v>
      </c>
      <c r="B18" s="52">
        <v>204</v>
      </c>
      <c r="C18" s="66">
        <f t="shared" si="2"/>
        <v>2323664</v>
      </c>
      <c r="D18" s="53">
        <v>82327</v>
      </c>
      <c r="E18" s="53">
        <v>407735</v>
      </c>
      <c r="F18" s="53">
        <v>27997</v>
      </c>
      <c r="G18" s="53">
        <v>1721772</v>
      </c>
      <c r="H18" s="53">
        <v>30088</v>
      </c>
      <c r="I18" s="54">
        <v>654</v>
      </c>
      <c r="J18" s="53">
        <v>14</v>
      </c>
      <c r="K18" s="53">
        <v>53077</v>
      </c>
      <c r="L18" s="53">
        <v>32824</v>
      </c>
      <c r="M18" s="66">
        <f t="shared" si="1"/>
        <v>1419023</v>
      </c>
      <c r="N18" s="53">
        <v>299157</v>
      </c>
      <c r="O18" s="53">
        <v>806888</v>
      </c>
      <c r="P18" s="53">
        <v>209440</v>
      </c>
      <c r="Q18" s="53">
        <v>103538</v>
      </c>
      <c r="R18" s="53">
        <v>531661</v>
      </c>
      <c r="S18" s="53">
        <v>39912</v>
      </c>
      <c r="T18" s="55">
        <v>3249</v>
      </c>
      <c r="U18" s="49">
        <v>6</v>
      </c>
    </row>
    <row r="19" spans="1:21" s="51" customFormat="1" ht="12" customHeight="1">
      <c r="A19" s="67" t="s">
        <v>40</v>
      </c>
      <c r="B19" s="52">
        <v>204</v>
      </c>
      <c r="C19" s="66">
        <f t="shared" si="2"/>
        <v>2283638</v>
      </c>
      <c r="D19" s="53">
        <v>61875</v>
      </c>
      <c r="E19" s="53">
        <v>368960</v>
      </c>
      <c r="F19" s="53">
        <v>18990</v>
      </c>
      <c r="G19" s="53">
        <v>1734355</v>
      </c>
      <c r="H19" s="53">
        <v>29356</v>
      </c>
      <c r="I19" s="54">
        <v>572</v>
      </c>
      <c r="J19" s="53">
        <v>5</v>
      </c>
      <c r="K19" s="53">
        <v>69525</v>
      </c>
      <c r="L19" s="53">
        <v>34212</v>
      </c>
      <c r="M19" s="66">
        <f t="shared" si="1"/>
        <v>1424931</v>
      </c>
      <c r="N19" s="53">
        <v>305813</v>
      </c>
      <c r="O19" s="53">
        <v>814779</v>
      </c>
      <c r="P19" s="53">
        <v>212369</v>
      </c>
      <c r="Q19" s="53">
        <v>91970</v>
      </c>
      <c r="R19" s="53">
        <v>534554</v>
      </c>
      <c r="S19" s="53">
        <v>40557</v>
      </c>
      <c r="T19" s="55">
        <v>3568</v>
      </c>
      <c r="U19" s="49">
        <v>7</v>
      </c>
    </row>
    <row r="20" spans="1:21" s="51" customFormat="1" ht="12" customHeight="1">
      <c r="A20" s="67" t="s">
        <v>41</v>
      </c>
      <c r="B20" s="52">
        <v>204</v>
      </c>
      <c r="C20" s="66">
        <f t="shared" si="2"/>
        <v>2285261</v>
      </c>
      <c r="D20" s="53">
        <v>78112</v>
      </c>
      <c r="E20" s="53">
        <v>378830</v>
      </c>
      <c r="F20" s="53">
        <v>20454</v>
      </c>
      <c r="G20" s="53">
        <v>1725583</v>
      </c>
      <c r="H20" s="53">
        <v>29708</v>
      </c>
      <c r="I20" s="54">
        <v>628</v>
      </c>
      <c r="J20" s="53">
        <v>34</v>
      </c>
      <c r="K20" s="53">
        <v>51912</v>
      </c>
      <c r="L20" s="53">
        <v>32874</v>
      </c>
      <c r="M20" s="66">
        <f t="shared" si="1"/>
        <v>1439427</v>
      </c>
      <c r="N20" s="53">
        <v>307047</v>
      </c>
      <c r="O20" s="53">
        <v>815126</v>
      </c>
      <c r="P20" s="53">
        <v>216412</v>
      </c>
      <c r="Q20" s="53">
        <v>100842</v>
      </c>
      <c r="R20" s="53">
        <v>532537</v>
      </c>
      <c r="S20" s="53">
        <v>39507</v>
      </c>
      <c r="T20" s="55">
        <v>3550</v>
      </c>
      <c r="U20" s="49">
        <v>8</v>
      </c>
    </row>
    <row r="21" spans="1:21" s="51" customFormat="1" ht="12" customHeight="1">
      <c r="A21" s="67" t="s">
        <v>42</v>
      </c>
      <c r="B21" s="52">
        <v>204</v>
      </c>
      <c r="C21" s="66">
        <f t="shared" si="2"/>
        <v>2326429</v>
      </c>
      <c r="D21" s="53">
        <v>68452</v>
      </c>
      <c r="E21" s="53">
        <v>387119</v>
      </c>
      <c r="F21" s="53">
        <v>30127</v>
      </c>
      <c r="G21" s="53">
        <v>1734714</v>
      </c>
      <c r="H21" s="53">
        <v>29995</v>
      </c>
      <c r="I21" s="54">
        <v>611</v>
      </c>
      <c r="J21" s="53">
        <v>6</v>
      </c>
      <c r="K21" s="53">
        <v>75405</v>
      </c>
      <c r="L21" s="53">
        <v>34527</v>
      </c>
      <c r="M21" s="66">
        <f t="shared" si="1"/>
        <v>1479104</v>
      </c>
      <c r="N21" s="53">
        <v>321737</v>
      </c>
      <c r="O21" s="53">
        <v>822823</v>
      </c>
      <c r="P21" s="53">
        <v>239374</v>
      </c>
      <c r="Q21" s="53">
        <v>95170</v>
      </c>
      <c r="R21" s="53">
        <v>536089</v>
      </c>
      <c r="S21" s="53">
        <v>51207</v>
      </c>
      <c r="T21" s="55">
        <v>4934</v>
      </c>
      <c r="U21" s="49">
        <v>9</v>
      </c>
    </row>
    <row r="22" spans="1:21" s="51" customFormat="1" ht="12" customHeight="1">
      <c r="A22" s="67" t="s">
        <v>43</v>
      </c>
      <c r="B22" s="52">
        <v>204</v>
      </c>
      <c r="C22" s="66">
        <f t="shared" si="2"/>
        <v>2249240</v>
      </c>
      <c r="D22" s="53">
        <v>60874</v>
      </c>
      <c r="E22" s="53">
        <v>365210</v>
      </c>
      <c r="F22" s="53">
        <v>18869</v>
      </c>
      <c r="G22" s="53">
        <v>1718934</v>
      </c>
      <c r="H22" s="53">
        <v>30682</v>
      </c>
      <c r="I22" s="54">
        <v>690</v>
      </c>
      <c r="J22" s="53">
        <v>8</v>
      </c>
      <c r="K22" s="53">
        <v>53973</v>
      </c>
      <c r="L22" s="53">
        <v>33346</v>
      </c>
      <c r="M22" s="66">
        <f t="shared" si="1"/>
        <v>1458321</v>
      </c>
      <c r="N22" s="53">
        <v>311397</v>
      </c>
      <c r="O22" s="53">
        <v>823339</v>
      </c>
      <c r="P22" s="53">
        <v>231697</v>
      </c>
      <c r="Q22" s="53">
        <v>91888</v>
      </c>
      <c r="R22" s="53">
        <v>539499</v>
      </c>
      <c r="S22" s="53">
        <v>39211</v>
      </c>
      <c r="T22" s="55">
        <v>3972</v>
      </c>
      <c r="U22" s="54">
        <v>10</v>
      </c>
    </row>
    <row r="23" spans="1:21" s="51" customFormat="1" ht="12" customHeight="1">
      <c r="A23" s="67" t="s">
        <v>44</v>
      </c>
      <c r="B23" s="52">
        <v>204</v>
      </c>
      <c r="C23" s="66">
        <f t="shared" si="2"/>
        <v>2288667</v>
      </c>
      <c r="D23" s="53">
        <v>81703</v>
      </c>
      <c r="E23" s="53">
        <v>390464</v>
      </c>
      <c r="F23" s="53">
        <v>23203</v>
      </c>
      <c r="G23" s="53">
        <v>1707177</v>
      </c>
      <c r="H23" s="53">
        <v>30713</v>
      </c>
      <c r="I23" s="54">
        <v>756</v>
      </c>
      <c r="J23" s="53">
        <v>12</v>
      </c>
      <c r="K23" s="53">
        <v>54639</v>
      </c>
      <c r="L23" s="53">
        <v>32328</v>
      </c>
      <c r="M23" s="66">
        <f t="shared" si="1"/>
        <v>1480502</v>
      </c>
      <c r="N23" s="53">
        <v>313147</v>
      </c>
      <c r="O23" s="53">
        <v>830774</v>
      </c>
      <c r="P23" s="53">
        <v>232778</v>
      </c>
      <c r="Q23" s="53">
        <v>103803</v>
      </c>
      <c r="R23" s="53">
        <v>520626</v>
      </c>
      <c r="S23" s="53">
        <v>38733</v>
      </c>
      <c r="T23" s="55">
        <v>3492</v>
      </c>
      <c r="U23" s="49">
        <v>11</v>
      </c>
    </row>
    <row r="24" spans="1:21" s="51" customFormat="1" ht="12" customHeight="1">
      <c r="A24" s="68" t="s">
        <v>45</v>
      </c>
      <c r="B24" s="69">
        <v>204</v>
      </c>
      <c r="C24" s="70">
        <f t="shared" si="2"/>
        <v>2374274</v>
      </c>
      <c r="D24" s="71">
        <v>75014</v>
      </c>
      <c r="E24" s="71">
        <v>418691</v>
      </c>
      <c r="F24" s="71">
        <v>35718</v>
      </c>
      <c r="G24" s="71">
        <v>1752472</v>
      </c>
      <c r="H24" s="71">
        <v>29425</v>
      </c>
      <c r="I24" s="72">
        <v>703</v>
      </c>
      <c r="J24" s="71">
        <v>13</v>
      </c>
      <c r="K24" s="71">
        <v>62238</v>
      </c>
      <c r="L24" s="71">
        <v>34127</v>
      </c>
      <c r="M24" s="70">
        <f t="shared" si="1"/>
        <v>1525549</v>
      </c>
      <c r="N24" s="71">
        <v>340739</v>
      </c>
      <c r="O24" s="71">
        <v>840605</v>
      </c>
      <c r="P24" s="71">
        <v>238858</v>
      </c>
      <c r="Q24" s="71">
        <v>105347</v>
      </c>
      <c r="R24" s="71">
        <v>522206</v>
      </c>
      <c r="S24" s="71">
        <v>55802</v>
      </c>
      <c r="T24" s="73">
        <v>5411</v>
      </c>
      <c r="U24" s="72">
        <v>12</v>
      </c>
    </row>
    <row r="25" spans="1:21" ht="12" customHeight="1">
      <c r="A25" s="74" t="s">
        <v>46</v>
      </c>
      <c r="B25" s="75" t="s">
        <v>47</v>
      </c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1:21" ht="12" customHeight="1">
      <c r="A26" s="74" t="s">
        <v>48</v>
      </c>
      <c r="B26" s="78" t="s">
        <v>49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9"/>
      <c r="S26" s="79"/>
      <c r="T26" s="79"/>
      <c r="U26" s="79"/>
    </row>
    <row r="27" spans="1:21" ht="12" customHeight="1">
      <c r="A27" s="80" t="s">
        <v>50</v>
      </c>
      <c r="B27" s="78" t="s">
        <v>51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9"/>
      <c r="S27" s="79"/>
      <c r="T27" s="79"/>
      <c r="U27" s="79"/>
    </row>
    <row r="28" spans="1:21" ht="12" customHeight="1">
      <c r="A28" s="80"/>
      <c r="B28" s="78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9"/>
      <c r="S28" s="79"/>
      <c r="T28" s="79"/>
      <c r="U28" s="79"/>
    </row>
    <row r="29" spans="1:21" ht="12" customHeight="1">
      <c r="A29" s="81"/>
      <c r="B29" s="81"/>
      <c r="C29" s="81"/>
      <c r="D29" s="81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9"/>
      <c r="S29" s="79"/>
      <c r="T29" s="79"/>
      <c r="U29" s="79"/>
    </row>
    <row r="30" spans="1:21" ht="15" customHeight="1">
      <c r="A30" s="82"/>
      <c r="B30" s="75"/>
      <c r="U30" s="79"/>
    </row>
  </sheetData>
  <sheetProtection/>
  <mergeCells count="18">
    <mergeCell ref="S4:S5"/>
    <mergeCell ref="T4:T5"/>
    <mergeCell ref="M4:M5"/>
    <mergeCell ref="N4:N5"/>
    <mergeCell ref="O4:O5"/>
    <mergeCell ref="P4:P5"/>
    <mergeCell ref="Q4:Q5"/>
    <mergeCell ref="R4:R5"/>
    <mergeCell ref="B3:B5"/>
    <mergeCell ref="U3:U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2009-04-08T07:19:51Z</dcterms:created>
  <dcterms:modified xsi:type="dcterms:W3CDTF">2009-04-08T07:19:58Z</dcterms:modified>
  <cp:category/>
  <cp:version/>
  <cp:contentType/>
  <cp:contentStatus/>
</cp:coreProperties>
</file>