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A" sheetId="1" r:id="rId1"/>
    <sheet name="192B" sheetId="2" r:id="rId2"/>
  </sheets>
  <definedNames/>
  <calcPr fullCalcOnLoad="1"/>
</workbook>
</file>

<file path=xl/sharedStrings.xml><?xml version="1.0" encoding="utf-8"?>
<sst xmlns="http://schemas.openxmlformats.org/spreadsheetml/2006/main" count="101" uniqueCount="84">
  <si>
    <t>192. 農 家 １ 戸 当 た り 年 間 の 家 計</t>
  </si>
  <si>
    <t>(単位  千円)</t>
  </si>
  <si>
    <t>Ａ．農 家 の 収 入</t>
  </si>
  <si>
    <t>平        均</t>
  </si>
  <si>
    <t xml:space="preserve">平   成   2   年   度 </t>
  </si>
  <si>
    <t>項      目</t>
  </si>
  <si>
    <t>昭和63年度</t>
  </si>
  <si>
    <t>平成元年度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</si>
  <si>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</si>
  <si>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</si>
  <si>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</si>
  <si>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</si>
  <si>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</si>
  <si>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</si>
  <si>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</si>
  <si>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</si>
  <si>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</si>
  <si>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 上</t>
  </si>
  <si>
    <t>収  入  総  額</t>
  </si>
  <si>
    <t>農 業 粗 収 益</t>
  </si>
  <si>
    <t>水稲</t>
  </si>
  <si>
    <t>陸稲</t>
  </si>
  <si>
    <t>麦作</t>
  </si>
  <si>
    <t>雑穀・豆類</t>
  </si>
  <si>
    <t>いも類</t>
  </si>
  <si>
    <t>野菜類</t>
  </si>
  <si>
    <t>果樹</t>
  </si>
  <si>
    <t>工芸作物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</si>
  <si>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</si>
  <si>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</si>
  <si>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</si>
  <si>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</si>
  <si>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</si>
  <si>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</si>
  <si>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</si>
  <si>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</si>
  <si>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</si>
  <si>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農業被用労賃</t>
  </si>
  <si>
    <t>林業被用労賃</t>
  </si>
  <si>
    <t>その他の被用労賃</t>
  </si>
  <si>
    <t>給　　　　　　　　料</t>
  </si>
  <si>
    <t>職員俸給</t>
  </si>
  <si>
    <t>歳費手当</t>
  </si>
  <si>
    <t>貸付地小作料</t>
  </si>
  <si>
    <t>配当利子およびこれに準ずるもの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</si>
  <si>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</si>
  <si>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</si>
  <si>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</si>
  <si>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</si>
  <si>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</si>
  <si>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</si>
  <si>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資料：大分統計情報事務所「大分農林水産統計年報」</t>
  </si>
  <si>
    <t>Ｂ．農 家 の 支 出</t>
  </si>
  <si>
    <t>項      目</t>
  </si>
  <si>
    <t>支  出  総  額</t>
  </si>
  <si>
    <t>農業経営費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</si>
  <si>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</si>
  <si>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</si>
  <si>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</si>
  <si>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</si>
  <si>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</si>
  <si>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</si>
  <si>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</si>
  <si>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</si>
  <si>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農機具･農用自動車</t>
  </si>
  <si>
    <t>農用建物</t>
  </si>
  <si>
    <t>賃借料料金</t>
  </si>
  <si>
    <t>土地改良水利費</t>
  </si>
  <si>
    <t>支払小作料</t>
  </si>
  <si>
    <t>農業用被服･雑支出</t>
  </si>
  <si>
    <t>農   外   支   出</t>
  </si>
  <si>
    <t>農外事業支出</t>
  </si>
  <si>
    <t>農外雑支出</t>
  </si>
  <si>
    <t>負債利子</t>
  </si>
  <si>
    <t>家     計     費</t>
  </si>
  <si>
    <t>飲食費</t>
  </si>
  <si>
    <t>被服及び履物費</t>
  </si>
  <si>
    <t>家計･光熱費･水道料</t>
  </si>
  <si>
    <t>住居費</t>
  </si>
  <si>
    <t>家具･家事用品費</t>
  </si>
  <si>
    <t>臨時費</t>
  </si>
  <si>
    <t>その他</t>
  </si>
  <si>
    <t xml:space="preserve">租 税 公 課 諸 負 担 </t>
  </si>
  <si>
    <t>農 家 経 済 余 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</si>
</sst>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0" fillId="0" borderId="17" xfId="0" applyNumberFormat="1" applyFont="1" applyBorder="1" applyAlignment="1" applyProtection="1">
      <alignment horizontal="distributed" vertical="top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0" fontId="24" fillId="0" borderId="17" xfId="0" applyNumberFormat="1" applyFont="1" applyBorder="1" applyAlignment="1" applyProtection="1">
      <alignment horizontal="distributed" vertical="top"/>
      <protection locked="0"/>
    </xf>
    <xf numFmtId="0" fontId="22" fillId="0" borderId="17" xfId="0" applyNumberFormat="1" applyFont="1" applyBorder="1" applyAlignment="1" applyProtection="1">
      <alignment horizontal="distributed" vertical="top"/>
      <protection locked="0"/>
    </xf>
    <xf numFmtId="0" fontId="20" fillId="0" borderId="18" xfId="0" applyNumberFormat="1" applyFont="1" applyBorder="1" applyAlignment="1" applyProtection="1">
      <alignment horizontal="distributed" vertical="top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left"/>
      <protection locked="0"/>
    </xf>
    <xf numFmtId="176" fontId="20" fillId="0" borderId="0" xfId="0" applyNumberFormat="1" applyFont="1" applyBorder="1" applyAlignment="1">
      <alignment/>
    </xf>
    <xf numFmtId="178" fontId="20" fillId="0" borderId="10" xfId="0" applyNumberFormat="1" applyFont="1" applyBorder="1" applyAlignment="1" applyProtection="1">
      <alignment horizontal="left"/>
      <protection locked="0"/>
    </xf>
    <xf numFmtId="178" fontId="21" fillId="0" borderId="1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178" fontId="20" fillId="0" borderId="10" xfId="0" applyNumberFormat="1" applyFont="1" applyBorder="1" applyAlignment="1" applyProtection="1">
      <alignment horizontal="centerContinuous"/>
      <protection locked="0"/>
    </xf>
    <xf numFmtId="178" fontId="20" fillId="0" borderId="0" xfId="0" applyNumberFormat="1" applyFont="1" applyAlignment="1">
      <alignment/>
    </xf>
    <xf numFmtId="178" fontId="22" fillId="0" borderId="0" xfId="0" applyNumberFormat="1" applyFont="1" applyBorder="1" applyAlignment="1" applyProtection="1">
      <alignment vertical="center"/>
      <protection locked="0"/>
    </xf>
    <xf numFmtId="178" fontId="22" fillId="0" borderId="11" xfId="0" applyNumberFormat="1" applyFont="1" applyBorder="1" applyAlignment="1" applyProtection="1">
      <alignment horizontal="centerContinuous" vertical="center"/>
      <protection locked="0"/>
    </xf>
    <xf numFmtId="178" fontId="22" fillId="0" borderId="12" xfId="0" applyNumberFormat="1" applyFont="1" applyBorder="1" applyAlignment="1" applyProtection="1">
      <alignment horizontal="centerContinuous" vertical="center"/>
      <protection locked="0"/>
    </xf>
    <xf numFmtId="178" fontId="22" fillId="0" borderId="0" xfId="0" applyNumberFormat="1" applyFont="1" applyAlignment="1">
      <alignment vertical="center"/>
    </xf>
    <xf numFmtId="178" fontId="20" fillId="0" borderId="0" xfId="0" applyNumberFormat="1" applyFont="1" applyBorder="1" applyAlignment="1" applyProtection="1">
      <alignment horizontal="center" vertical="center"/>
      <protection locked="0"/>
    </xf>
    <xf numFmtId="178" fontId="22" fillId="0" borderId="13" xfId="0" applyNumberFormat="1" applyFont="1" applyBorder="1" applyAlignment="1" applyProtection="1">
      <alignment horizontal="center" vertical="center"/>
      <protection locked="0"/>
    </xf>
    <xf numFmtId="178" fontId="22" fillId="0" borderId="14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8" fontId="20" fillId="0" borderId="16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8" fontId="21" fillId="0" borderId="17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 horizontal="distributed"/>
      <protection locked="0"/>
    </xf>
    <xf numFmtId="178" fontId="20" fillId="0" borderId="17" xfId="0" applyNumberFormat="1" applyFont="1" applyBorder="1" applyAlignment="1" applyProtection="1">
      <alignment horizontal="distributed" vertical="top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8" fontId="20" fillId="0" borderId="17" xfId="0" applyNumberFormat="1" applyFont="1" applyBorder="1" applyAlignment="1" applyProtection="1">
      <alignment horizontal="distributed"/>
      <protection locked="0"/>
    </xf>
    <xf numFmtId="178" fontId="21" fillId="0" borderId="17" xfId="0" applyNumberFormat="1" applyFont="1" applyBorder="1" applyAlignment="1" applyProtection="1">
      <alignment horizontal="center" vertical="top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distributed" vertical="top"/>
      <protection locked="0"/>
    </xf>
    <xf numFmtId="178" fontId="20" fillId="0" borderId="18" xfId="0" applyNumberFormat="1" applyFont="1" applyBorder="1" applyAlignment="1" applyProtection="1">
      <alignment horizontal="center" vertical="top"/>
      <protection locked="0"/>
    </xf>
    <xf numFmtId="178" fontId="20" fillId="0" borderId="12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 horizontal="center" vertical="top"/>
      <protection locked="0"/>
    </xf>
    <xf numFmtId="178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E19" sqref="E19"/>
    </sheetView>
  </sheetViews>
  <sheetFormatPr defaultColWidth="9.00390625" defaultRowHeight="12" customHeight="1"/>
  <cols>
    <col min="1" max="1" width="22.75390625" style="3" customWidth="1"/>
    <col min="2" max="8" width="9.125" style="3" customWidth="1"/>
    <col min="9" max="9" width="9.625" style="3" customWidth="1"/>
    <col min="10" max="10" width="10.375" style="3" customWidth="1"/>
    <col min="11" max="16384" width="9.00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s="11" customFormat="1" ht="13.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0"/>
      <c r="I3" s="10"/>
    </row>
    <row r="4" spans="1:9" s="11" customFormat="1" ht="13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</row>
    <row r="5" spans="1:9" s="11" customFormat="1" ht="13.5" customHeight="1">
      <c r="A5" s="15"/>
      <c r="B5" s="16"/>
      <c r="C5" s="16"/>
      <c r="D5" s="16"/>
      <c r="E5" s="17" t="s">
        <v>14</v>
      </c>
      <c r="F5" s="17" t="s">
        <v>15</v>
      </c>
      <c r="G5" s="17" t="s">
        <v>16</v>
      </c>
      <c r="H5" s="17" t="s">
        <v>13</v>
      </c>
      <c r="I5" s="17" t="s">
        <v>17</v>
      </c>
    </row>
    <row r="6" spans="1:9" ht="12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22" customFormat="1" ht="12" customHeight="1">
      <c r="A7" s="20" t="s">
        <v>18</v>
      </c>
      <c r="B7" s="21">
        <f aca="true" t="shared" si="0" ref="B7:I7">B9+B23+B28+B38</f>
        <v>6604.1</v>
      </c>
      <c r="C7" s="21">
        <v>7050.2</v>
      </c>
      <c r="D7" s="21">
        <f t="shared" si="0"/>
        <v>7739.5</v>
      </c>
      <c r="E7" s="21">
        <f t="shared" si="0"/>
        <v>7521.6</v>
      </c>
      <c r="F7" s="21">
        <f t="shared" si="0"/>
        <v>8001.800000000001</v>
      </c>
      <c r="G7" s="21">
        <f t="shared" si="0"/>
        <v>9292.2</v>
      </c>
      <c r="H7" s="21">
        <f t="shared" si="0"/>
        <v>9557.699999999999</v>
      </c>
      <c r="I7" s="21">
        <f t="shared" si="0"/>
        <v>14505.400000000001</v>
      </c>
    </row>
    <row r="8" spans="1:9" s="22" customFormat="1" ht="12" customHeight="1">
      <c r="A8" s="23"/>
      <c r="B8" s="24"/>
      <c r="C8" s="24"/>
      <c r="D8" s="24"/>
      <c r="E8" s="24"/>
      <c r="F8" s="24"/>
      <c r="G8" s="24"/>
      <c r="H8" s="24"/>
      <c r="I8" s="24"/>
    </row>
    <row r="9" spans="1:9" s="22" customFormat="1" ht="12" customHeight="1">
      <c r="A9" s="20" t="s">
        <v>19</v>
      </c>
      <c r="B9" s="24">
        <f aca="true" t="shared" si="1" ref="B9:I9">SUM(B10:B21)</f>
        <v>1653.3000000000002</v>
      </c>
      <c r="C9" s="24">
        <v>1731.1</v>
      </c>
      <c r="D9" s="24">
        <f t="shared" si="1"/>
        <v>1819.7</v>
      </c>
      <c r="E9" s="24">
        <v>565.6</v>
      </c>
      <c r="F9" s="24">
        <f t="shared" si="1"/>
        <v>1764.8999999999999</v>
      </c>
      <c r="G9" s="24">
        <f t="shared" si="1"/>
        <v>3628.2000000000003</v>
      </c>
      <c r="H9" s="24">
        <f t="shared" si="1"/>
        <v>4677.499999999999</v>
      </c>
      <c r="I9" s="24">
        <f t="shared" si="1"/>
        <v>10567.7</v>
      </c>
    </row>
    <row r="10" spans="1:9" ht="12" customHeight="1">
      <c r="A10" s="25" t="s">
        <v>20</v>
      </c>
      <c r="B10" s="19">
        <v>579.3</v>
      </c>
      <c r="C10" s="19">
        <v>563.7</v>
      </c>
      <c r="D10" s="19">
        <v>514.6</v>
      </c>
      <c r="E10" s="19">
        <v>201.3</v>
      </c>
      <c r="F10" s="19">
        <v>456.8</v>
      </c>
      <c r="G10" s="19">
        <v>789.5</v>
      </c>
      <c r="H10" s="19">
        <v>1009.3</v>
      </c>
      <c r="I10" s="19">
        <v>1513.4</v>
      </c>
    </row>
    <row r="11" spans="1:9" ht="12" customHeight="1">
      <c r="A11" s="25" t="s">
        <v>21</v>
      </c>
      <c r="B11" s="19">
        <v>10</v>
      </c>
      <c r="C11" s="19">
        <v>20.9</v>
      </c>
      <c r="D11" s="19">
        <v>11.6</v>
      </c>
      <c r="E11" s="19">
        <v>3.6</v>
      </c>
      <c r="F11" s="19">
        <v>5.8</v>
      </c>
      <c r="G11" s="19">
        <v>14.6</v>
      </c>
      <c r="H11" s="19">
        <v>26.3</v>
      </c>
      <c r="I11" s="19">
        <v>37.6</v>
      </c>
    </row>
    <row r="12" spans="1:9" ht="12" customHeight="1">
      <c r="A12" s="25" t="s">
        <v>22</v>
      </c>
      <c r="B12" s="19">
        <v>60.2</v>
      </c>
      <c r="C12" s="19">
        <v>29.4</v>
      </c>
      <c r="D12" s="19">
        <v>43.5</v>
      </c>
      <c r="E12" s="19">
        <v>78</v>
      </c>
      <c r="F12" s="19">
        <v>30.9</v>
      </c>
      <c r="G12" s="19">
        <v>81.7</v>
      </c>
      <c r="H12" s="19">
        <v>129.2</v>
      </c>
      <c r="I12" s="19">
        <v>256.6</v>
      </c>
    </row>
    <row r="13" spans="1:9" ht="12" customHeight="1">
      <c r="A13" s="25" t="s">
        <v>23</v>
      </c>
      <c r="B13" s="19">
        <v>18.6</v>
      </c>
      <c r="C13" s="19">
        <v>10.8</v>
      </c>
      <c r="D13" s="19">
        <v>14.6</v>
      </c>
      <c r="E13" s="19">
        <v>3.1</v>
      </c>
      <c r="F13" s="19">
        <v>8.3</v>
      </c>
      <c r="G13" s="19">
        <v>17.6</v>
      </c>
      <c r="H13" s="19">
        <v>25.7</v>
      </c>
      <c r="I13" s="19">
        <v>34.8</v>
      </c>
    </row>
    <row r="14" spans="1:9" ht="12" customHeight="1">
      <c r="A14" s="25" t="s">
        <v>24</v>
      </c>
      <c r="B14" s="19">
        <v>16</v>
      </c>
      <c r="C14" s="19">
        <v>12.5</v>
      </c>
      <c r="D14" s="19">
        <v>14.7</v>
      </c>
      <c r="E14" s="19">
        <v>27.6</v>
      </c>
      <c r="F14" s="19">
        <v>50.2</v>
      </c>
      <c r="G14" s="19">
        <v>38.6</v>
      </c>
      <c r="H14" s="19">
        <v>94</v>
      </c>
      <c r="I14" s="19">
        <v>119.7</v>
      </c>
    </row>
    <row r="15" spans="1:9" ht="12" customHeight="1">
      <c r="A15" s="25" t="s">
        <v>25</v>
      </c>
      <c r="B15" s="19">
        <v>222.3</v>
      </c>
      <c r="C15" s="19">
        <v>263.6</v>
      </c>
      <c r="D15" s="19">
        <v>345.6</v>
      </c>
      <c r="E15" s="19">
        <v>52.9</v>
      </c>
      <c r="F15" s="19">
        <v>362.5</v>
      </c>
      <c r="G15" s="19">
        <v>642.3</v>
      </c>
      <c r="H15" s="19">
        <v>1241.4</v>
      </c>
      <c r="I15" s="19">
        <v>2771.4</v>
      </c>
    </row>
    <row r="16" spans="1:9" ht="12" customHeight="1">
      <c r="A16" s="25" t="s">
        <v>26</v>
      </c>
      <c r="B16" s="19">
        <v>206.1</v>
      </c>
      <c r="C16" s="19">
        <v>221.5</v>
      </c>
      <c r="D16" s="19">
        <v>239</v>
      </c>
      <c r="E16" s="19">
        <v>27.6</v>
      </c>
      <c r="F16" s="19">
        <v>120</v>
      </c>
      <c r="G16" s="19">
        <v>275.8</v>
      </c>
      <c r="H16" s="19">
        <v>579.8</v>
      </c>
      <c r="I16" s="19">
        <v>1453.6</v>
      </c>
    </row>
    <row r="17" spans="1:9" ht="12" customHeight="1">
      <c r="A17" s="25" t="s">
        <v>27</v>
      </c>
      <c r="B17" s="19">
        <v>84.2</v>
      </c>
      <c r="C17" s="19">
        <v>99</v>
      </c>
      <c r="D17" s="19">
        <v>105.1</v>
      </c>
      <c r="E17" s="19">
        <v>14.8</v>
      </c>
      <c r="F17" s="19">
        <v>67.2</v>
      </c>
      <c r="G17" s="19">
        <v>127</v>
      </c>
      <c r="H17" s="19">
        <v>387.2</v>
      </c>
      <c r="I17" s="19">
        <v>1066.7</v>
      </c>
    </row>
    <row r="18" spans="1:9" ht="12" customHeight="1">
      <c r="A18" s="25" t="s">
        <v>28</v>
      </c>
      <c r="B18" s="26">
        <v>21</v>
      </c>
      <c r="C18" s="26">
        <v>22.9</v>
      </c>
      <c r="D18" s="19">
        <v>15.7</v>
      </c>
      <c r="E18" s="19">
        <v>25.7</v>
      </c>
      <c r="F18" s="19">
        <v>91</v>
      </c>
      <c r="G18" s="19">
        <v>443.4</v>
      </c>
      <c r="H18" s="19">
        <v>168.7</v>
      </c>
      <c r="I18" s="19">
        <v>208.5</v>
      </c>
    </row>
    <row r="19" spans="1:9" ht="12" customHeight="1">
      <c r="A19" s="25" t="s">
        <v>29</v>
      </c>
      <c r="B19" s="26">
        <v>35.4</v>
      </c>
      <c r="C19" s="26">
        <v>40.5</v>
      </c>
      <c r="D19" s="19">
        <v>30.5</v>
      </c>
      <c r="E19" s="27">
        <v>0</v>
      </c>
      <c r="F19" s="27">
        <v>0</v>
      </c>
      <c r="G19" s="19">
        <v>6.4</v>
      </c>
      <c r="H19" s="19">
        <v>43.4</v>
      </c>
      <c r="I19" s="19">
        <v>83.6</v>
      </c>
    </row>
    <row r="20" spans="1:9" ht="12" customHeight="1">
      <c r="A20" s="25" t="s">
        <v>30</v>
      </c>
      <c r="B20" s="26">
        <v>392.3</v>
      </c>
      <c r="C20" s="26">
        <v>434.7</v>
      </c>
      <c r="D20" s="19">
        <v>476.5</v>
      </c>
      <c r="E20" s="19">
        <v>201.5</v>
      </c>
      <c r="F20" s="19">
        <v>553.4</v>
      </c>
      <c r="G20" s="19">
        <v>1140</v>
      </c>
      <c r="H20" s="19">
        <v>945.8</v>
      </c>
      <c r="I20" s="19">
        <v>2908.2</v>
      </c>
    </row>
    <row r="21" spans="1:9" ht="12" customHeight="1">
      <c r="A21" s="25" t="s">
        <v>31</v>
      </c>
      <c r="B21" s="26">
        <v>7.9</v>
      </c>
      <c r="C21" s="26">
        <v>11.6</v>
      </c>
      <c r="D21" s="19">
        <v>8.3</v>
      </c>
      <c r="E21" s="19">
        <v>0.9</v>
      </c>
      <c r="F21" s="19">
        <v>18.8</v>
      </c>
      <c r="G21" s="19">
        <v>51.3</v>
      </c>
      <c r="H21" s="19">
        <v>26.7</v>
      </c>
      <c r="I21" s="19">
        <v>113.6</v>
      </c>
    </row>
    <row r="22" spans="1:9" ht="12" customHeight="1">
      <c r="A22" s="28"/>
      <c r="B22" s="26"/>
      <c r="C22" s="26"/>
      <c r="D22" s="19"/>
      <c r="E22" s="19"/>
      <c r="F22" s="19"/>
      <c r="G22" s="19"/>
      <c r="H22" s="19"/>
      <c r="I22" s="19"/>
    </row>
    <row r="23" spans="1:9" s="22" customFormat="1" ht="12" customHeight="1">
      <c r="A23" s="20" t="s">
        <v>32</v>
      </c>
      <c r="B23" s="21">
        <f>SUM(B24:B26)</f>
        <v>133.2</v>
      </c>
      <c r="C23" s="21">
        <f>SUM(C24:C26)</f>
        <v>162.4</v>
      </c>
      <c r="D23" s="29">
        <f aca="true" t="shared" si="2" ref="D23:I23">SUM(D24:D26)</f>
        <v>206.8</v>
      </c>
      <c r="E23" s="29">
        <f t="shared" si="2"/>
        <v>349.1</v>
      </c>
      <c r="F23" s="29">
        <f t="shared" si="2"/>
        <v>219.4</v>
      </c>
      <c r="G23" s="29">
        <f t="shared" si="2"/>
        <v>380.8</v>
      </c>
      <c r="H23" s="29">
        <f t="shared" si="2"/>
        <v>324.3</v>
      </c>
      <c r="I23" s="29">
        <f t="shared" si="2"/>
        <v>446.2</v>
      </c>
    </row>
    <row r="24" spans="1:9" ht="12" customHeight="1">
      <c r="A24" s="25" t="s">
        <v>33</v>
      </c>
      <c r="B24" s="3">
        <v>58.3</v>
      </c>
      <c r="C24" s="26">
        <v>86.3</v>
      </c>
      <c r="D24" s="19">
        <v>103.9</v>
      </c>
      <c r="E24" s="19">
        <v>8.6</v>
      </c>
      <c r="F24" s="19">
        <v>33.8</v>
      </c>
      <c r="G24" s="19">
        <v>110.6</v>
      </c>
      <c r="H24" s="19">
        <v>175.3</v>
      </c>
      <c r="I24" s="19">
        <v>83.5</v>
      </c>
    </row>
    <row r="25" spans="1:9" ht="12" customHeight="1">
      <c r="A25" s="25" t="s">
        <v>34</v>
      </c>
      <c r="B25" s="3">
        <v>23.1</v>
      </c>
      <c r="C25" s="26">
        <v>29.6</v>
      </c>
      <c r="D25" s="19">
        <v>58</v>
      </c>
      <c r="E25" s="19">
        <v>301.9</v>
      </c>
      <c r="F25" s="19">
        <v>153.2</v>
      </c>
      <c r="G25" s="19">
        <v>160.9</v>
      </c>
      <c r="H25" s="19">
        <v>70.2</v>
      </c>
      <c r="I25" s="19">
        <v>265.4</v>
      </c>
    </row>
    <row r="26" spans="1:9" ht="12" customHeight="1">
      <c r="A26" s="25" t="s">
        <v>35</v>
      </c>
      <c r="B26" s="3">
        <v>51.8</v>
      </c>
      <c r="C26" s="26">
        <v>46.5</v>
      </c>
      <c r="D26" s="19">
        <v>44.9</v>
      </c>
      <c r="E26" s="19">
        <v>38.6</v>
      </c>
      <c r="F26" s="19">
        <v>32.4</v>
      </c>
      <c r="G26" s="19">
        <v>109.3</v>
      </c>
      <c r="H26" s="19">
        <v>78.8</v>
      </c>
      <c r="I26" s="19">
        <v>97.3</v>
      </c>
    </row>
    <row r="27" spans="1:9" ht="12" customHeight="1">
      <c r="A27" s="28"/>
      <c r="B27" s="26"/>
      <c r="C27" s="26"/>
      <c r="D27" s="19"/>
      <c r="E27" s="19"/>
      <c r="F27" s="19"/>
      <c r="G27" s="19"/>
      <c r="H27" s="19"/>
      <c r="I27" s="19"/>
    </row>
    <row r="28" spans="1:9" s="22" customFormat="1" ht="12" customHeight="1">
      <c r="A28" s="20" t="s">
        <v>36</v>
      </c>
      <c r="B28" s="21">
        <f>SUM(B29:B36)</f>
        <v>3269.9999999999995</v>
      </c>
      <c r="C28" s="21">
        <f aca="true" t="shared" si="3" ref="C28:I28">SUM(C29:C36)</f>
        <v>3520.2000000000003</v>
      </c>
      <c r="D28" s="29">
        <f t="shared" si="3"/>
        <v>4022.1</v>
      </c>
      <c r="E28" s="29">
        <f t="shared" si="3"/>
        <v>4637.6</v>
      </c>
      <c r="F28" s="29">
        <f t="shared" si="3"/>
        <v>4240.1</v>
      </c>
      <c r="G28" s="29">
        <f t="shared" si="3"/>
        <v>3868.3000000000006</v>
      </c>
      <c r="H28" s="29">
        <f t="shared" si="3"/>
        <v>3398</v>
      </c>
      <c r="I28" s="29">
        <f t="shared" si="3"/>
        <v>2178.9</v>
      </c>
    </row>
    <row r="29" spans="1:9" ht="12" customHeight="1">
      <c r="A29" s="25" t="s">
        <v>37</v>
      </c>
      <c r="B29" s="26">
        <v>24.1</v>
      </c>
      <c r="C29" s="26">
        <v>12.4</v>
      </c>
      <c r="D29" s="19">
        <v>22.1</v>
      </c>
      <c r="E29" s="19">
        <v>17</v>
      </c>
      <c r="F29" s="19">
        <v>8.6</v>
      </c>
      <c r="G29" s="19">
        <v>22.8</v>
      </c>
      <c r="H29" s="19">
        <v>17.7</v>
      </c>
      <c r="I29" s="19">
        <v>32.6</v>
      </c>
    </row>
    <row r="30" spans="1:9" ht="12" customHeight="1">
      <c r="A30" s="25" t="s">
        <v>38</v>
      </c>
      <c r="B30" s="26">
        <v>29.6</v>
      </c>
      <c r="C30" s="26">
        <v>34.7</v>
      </c>
      <c r="D30" s="19">
        <v>22.9</v>
      </c>
      <c r="E30" s="27">
        <v>4.3</v>
      </c>
      <c r="F30" s="19">
        <v>3.9</v>
      </c>
      <c r="G30" s="19">
        <v>18.1</v>
      </c>
      <c r="H30" s="19">
        <v>13.9</v>
      </c>
      <c r="I30" s="19">
        <v>3.8</v>
      </c>
    </row>
    <row r="31" spans="1:9" ht="12" customHeight="1">
      <c r="A31" s="25" t="s">
        <v>39</v>
      </c>
      <c r="B31" s="26">
        <v>235.2</v>
      </c>
      <c r="C31" s="26">
        <v>275</v>
      </c>
      <c r="D31" s="19">
        <v>301.3</v>
      </c>
      <c r="E31" s="19">
        <v>194.8</v>
      </c>
      <c r="F31" s="19">
        <v>198.5</v>
      </c>
      <c r="G31" s="19">
        <v>223.5</v>
      </c>
      <c r="H31" s="19">
        <v>379.8</v>
      </c>
      <c r="I31" s="19">
        <v>148.4</v>
      </c>
    </row>
    <row r="32" spans="1:9" ht="12" customHeight="1">
      <c r="A32" s="25" t="s">
        <v>40</v>
      </c>
      <c r="B32" s="26">
        <v>1010.5</v>
      </c>
      <c r="C32" s="26">
        <v>1311.9</v>
      </c>
      <c r="D32" s="19">
        <v>1331.3</v>
      </c>
      <c r="E32" s="19">
        <v>1063.6</v>
      </c>
      <c r="F32" s="19">
        <v>1510.1</v>
      </c>
      <c r="G32" s="19">
        <v>874.9</v>
      </c>
      <c r="H32" s="19">
        <v>1274.7</v>
      </c>
      <c r="I32" s="19">
        <v>442.7</v>
      </c>
    </row>
    <row r="33" spans="1:9" ht="12" customHeight="1">
      <c r="A33" s="25" t="s">
        <v>41</v>
      </c>
      <c r="B33" s="26">
        <v>1606.8</v>
      </c>
      <c r="C33" s="26">
        <v>1573.3</v>
      </c>
      <c r="D33" s="19">
        <v>1810</v>
      </c>
      <c r="E33" s="19">
        <v>2852.9</v>
      </c>
      <c r="F33" s="19">
        <v>1959.4</v>
      </c>
      <c r="G33" s="19">
        <v>2203.3</v>
      </c>
      <c r="H33" s="19">
        <v>1214.4</v>
      </c>
      <c r="I33" s="19">
        <v>1030.5</v>
      </c>
    </row>
    <row r="34" spans="1:9" ht="12" customHeight="1">
      <c r="A34" s="25" t="s">
        <v>42</v>
      </c>
      <c r="B34" s="26">
        <v>59</v>
      </c>
      <c r="C34" s="26">
        <v>53.5</v>
      </c>
      <c r="D34" s="19">
        <v>52.8</v>
      </c>
      <c r="E34" s="19">
        <v>106.5</v>
      </c>
      <c r="F34" s="19">
        <v>90.4</v>
      </c>
      <c r="G34" s="19">
        <v>113.9</v>
      </c>
      <c r="H34" s="19">
        <v>126.2</v>
      </c>
      <c r="I34" s="19">
        <v>95.2</v>
      </c>
    </row>
    <row r="35" spans="1:9" ht="12" customHeight="1">
      <c r="A35" s="25" t="s">
        <v>43</v>
      </c>
      <c r="B35" s="26">
        <v>26.7</v>
      </c>
      <c r="C35" s="26">
        <v>13.5</v>
      </c>
      <c r="D35" s="19">
        <v>13.1</v>
      </c>
      <c r="E35" s="19">
        <v>30.7</v>
      </c>
      <c r="F35" s="19">
        <v>44.9</v>
      </c>
      <c r="G35" s="19">
        <v>78</v>
      </c>
      <c r="H35" s="30">
        <v>32.5</v>
      </c>
      <c r="I35" s="30">
        <v>33</v>
      </c>
    </row>
    <row r="36" spans="1:9" ht="12" customHeight="1">
      <c r="A36" s="31" t="s">
        <v>44</v>
      </c>
      <c r="B36" s="26">
        <v>278.1</v>
      </c>
      <c r="C36" s="26">
        <v>245.9</v>
      </c>
      <c r="D36" s="19">
        <v>468.6</v>
      </c>
      <c r="E36" s="19">
        <v>367.8</v>
      </c>
      <c r="F36" s="19">
        <v>424.3</v>
      </c>
      <c r="G36" s="19">
        <v>333.8</v>
      </c>
      <c r="H36" s="19">
        <v>338.8</v>
      </c>
      <c r="I36" s="19">
        <v>392.7</v>
      </c>
    </row>
    <row r="37" spans="1:9" ht="12" customHeight="1">
      <c r="A37" s="28"/>
      <c r="B37" s="26"/>
      <c r="C37" s="26"/>
      <c r="D37" s="19"/>
      <c r="E37" s="19"/>
      <c r="F37" s="19"/>
      <c r="G37" s="30"/>
      <c r="H37" s="19"/>
      <c r="I37" s="19"/>
    </row>
    <row r="38" spans="1:9" s="22" customFormat="1" ht="12" customHeight="1">
      <c r="A38" s="20" t="s">
        <v>45</v>
      </c>
      <c r="B38" s="21">
        <f>SUM(B39:B43)</f>
        <v>1547.6</v>
      </c>
      <c r="C38" s="21">
        <v>1636.5</v>
      </c>
      <c r="D38" s="29">
        <v>1690.9</v>
      </c>
      <c r="E38" s="29">
        <v>1969.3</v>
      </c>
      <c r="F38" s="29">
        <v>1777.4</v>
      </c>
      <c r="G38" s="24">
        <v>1414.9</v>
      </c>
      <c r="H38" s="24">
        <v>1157.9</v>
      </c>
      <c r="I38" s="24">
        <v>1312.6</v>
      </c>
    </row>
    <row r="39" spans="1:9" ht="12" customHeight="1">
      <c r="A39" s="25" t="s">
        <v>46</v>
      </c>
      <c r="B39" s="26">
        <v>284</v>
      </c>
      <c r="C39" s="26">
        <v>412.6</v>
      </c>
      <c r="D39" s="19">
        <v>367.1</v>
      </c>
      <c r="E39" s="19">
        <v>416</v>
      </c>
      <c r="F39" s="19">
        <v>407.3</v>
      </c>
      <c r="G39" s="19">
        <v>376.1</v>
      </c>
      <c r="H39" s="19">
        <v>317.5</v>
      </c>
      <c r="I39" s="19">
        <v>413.7</v>
      </c>
    </row>
    <row r="40" spans="1:9" ht="12" customHeight="1">
      <c r="A40" s="32" t="s">
        <v>47</v>
      </c>
      <c r="B40" s="26">
        <v>1186.7</v>
      </c>
      <c r="C40" s="26">
        <v>1132.1</v>
      </c>
      <c r="D40" s="19">
        <v>1212.6</v>
      </c>
      <c r="E40" s="19">
        <v>1465.4</v>
      </c>
      <c r="F40" s="19">
        <v>1286.5</v>
      </c>
      <c r="G40" s="19">
        <v>930.4</v>
      </c>
      <c r="H40" s="26">
        <v>594.2</v>
      </c>
      <c r="I40" s="26">
        <v>605.4</v>
      </c>
    </row>
    <row r="41" spans="1:9" ht="12" customHeight="1">
      <c r="A41" s="25" t="s">
        <v>48</v>
      </c>
      <c r="B41" s="26">
        <v>63.3</v>
      </c>
      <c r="C41" s="26">
        <v>77.8</v>
      </c>
      <c r="D41" s="19">
        <v>61.8</v>
      </c>
      <c r="E41" s="19">
        <v>7.7</v>
      </c>
      <c r="F41" s="19">
        <v>33</v>
      </c>
      <c r="G41" s="19">
        <v>66</v>
      </c>
      <c r="H41" s="26">
        <v>182.4</v>
      </c>
      <c r="I41" s="26">
        <v>190.1</v>
      </c>
    </row>
    <row r="42" spans="1:9" ht="12" customHeight="1">
      <c r="A42" s="25" t="s">
        <v>49</v>
      </c>
      <c r="B42" s="26">
        <v>12.8</v>
      </c>
      <c r="C42" s="26">
        <v>11.7</v>
      </c>
      <c r="D42" s="19">
        <v>43.2</v>
      </c>
      <c r="E42" s="19">
        <v>1.7</v>
      </c>
      <c r="F42" s="19">
        <v>10.7</v>
      </c>
      <c r="G42" s="26">
        <v>26.2</v>
      </c>
      <c r="H42" s="19">
        <v>46.5</v>
      </c>
      <c r="I42" s="19">
        <v>87.2</v>
      </c>
    </row>
    <row r="43" spans="1:9" ht="12" customHeight="1">
      <c r="A43" s="33" t="s">
        <v>50</v>
      </c>
      <c r="B43" s="34">
        <v>0.8</v>
      </c>
      <c r="C43" s="35">
        <v>0.9</v>
      </c>
      <c r="D43" s="35">
        <v>0.2</v>
      </c>
      <c r="E43" s="35">
        <v>8.3</v>
      </c>
      <c r="F43" s="35">
        <v>6.7</v>
      </c>
      <c r="G43" s="35">
        <v>2.8</v>
      </c>
      <c r="H43" s="35">
        <v>2.2</v>
      </c>
      <c r="I43" s="35">
        <v>2.8</v>
      </c>
    </row>
    <row r="44" spans="1:7" ht="12" customHeight="1">
      <c r="A44" s="36" t="s">
        <v>51</v>
      </c>
      <c r="B44" s="26"/>
      <c r="C44" s="26"/>
      <c r="D44" s="19"/>
      <c r="E44" s="19"/>
      <c r="F44" s="19"/>
      <c r="G44" s="19"/>
    </row>
    <row r="45" spans="1:7" ht="12" customHeight="1">
      <c r="A45" s="19"/>
      <c r="B45" s="26"/>
      <c r="C45" s="26"/>
      <c r="D45" s="19"/>
      <c r="E45" s="19"/>
      <c r="F45" s="19"/>
      <c r="G45" s="19"/>
    </row>
    <row r="46" spans="1:6" ht="12" customHeight="1">
      <c r="A46" s="19"/>
      <c r="B46" s="26"/>
      <c r="C46" s="26"/>
      <c r="D46" s="19"/>
      <c r="E46" s="19"/>
      <c r="F46" s="19"/>
    </row>
    <row r="47" spans="2:3" ht="12" customHeight="1">
      <c r="B47" s="37"/>
      <c r="C47" s="37"/>
    </row>
    <row r="48" spans="2:3" ht="12" customHeight="1">
      <c r="B48" s="37"/>
      <c r="C48" s="37"/>
    </row>
    <row r="49" spans="2:3" ht="12" customHeight="1">
      <c r="B49" s="37"/>
      <c r="C49" s="37"/>
    </row>
    <row r="50" spans="2:3" ht="12" customHeight="1">
      <c r="B50" s="37"/>
      <c r="C50" s="37"/>
    </row>
    <row r="51" spans="2:3" ht="12" customHeight="1">
      <c r="B51" s="37"/>
      <c r="C51" s="37"/>
    </row>
    <row r="52" spans="2:3" ht="12" customHeight="1">
      <c r="B52" s="37"/>
      <c r="C52" s="37"/>
    </row>
    <row r="53" spans="2:3" ht="12" customHeight="1">
      <c r="B53" s="37"/>
      <c r="C53" s="37"/>
    </row>
    <row r="54" spans="2:3" ht="12" customHeight="1">
      <c r="B54" s="37"/>
      <c r="C54" s="37"/>
    </row>
    <row r="55" spans="2:3" ht="12" customHeight="1">
      <c r="B55" s="37"/>
      <c r="C55" s="37"/>
    </row>
    <row r="56" spans="2:3" ht="12" customHeight="1">
      <c r="B56" s="37"/>
      <c r="C56" s="37"/>
    </row>
    <row r="57" spans="2:3" ht="12" customHeight="1">
      <c r="B57" s="37"/>
      <c r="C57" s="37"/>
    </row>
    <row r="58" spans="2:3" ht="12" customHeight="1">
      <c r="B58" s="37"/>
      <c r="C58" s="37"/>
    </row>
    <row r="59" spans="2:3" ht="12" customHeight="1">
      <c r="B59" s="37"/>
      <c r="C59" s="37"/>
    </row>
    <row r="60" spans="2:3" ht="12" customHeight="1">
      <c r="B60" s="37"/>
      <c r="C60" s="37"/>
    </row>
    <row r="61" spans="2:3" ht="12" customHeight="1">
      <c r="B61" s="37"/>
      <c r="C61" s="37"/>
    </row>
    <row r="62" spans="2:3" ht="12" customHeight="1">
      <c r="B62" s="37"/>
      <c r="C62" s="37"/>
    </row>
    <row r="63" spans="2:3" ht="12" customHeight="1">
      <c r="B63" s="37"/>
      <c r="C63" s="37"/>
    </row>
    <row r="64" spans="2:3" ht="12" customHeight="1">
      <c r="B64" s="37"/>
      <c r="C64" s="37"/>
    </row>
    <row r="65" spans="2:3" ht="12" customHeight="1">
      <c r="B65" s="37"/>
      <c r="C65" s="37"/>
    </row>
    <row r="66" spans="2:3" ht="12" customHeight="1">
      <c r="B66" s="37"/>
      <c r="C66" s="37"/>
    </row>
    <row r="67" spans="2:3" ht="12" customHeight="1">
      <c r="B67" s="37"/>
      <c r="C67" s="37"/>
    </row>
    <row r="68" spans="2:3" ht="12" customHeight="1">
      <c r="B68" s="37"/>
      <c r="C68" s="37"/>
    </row>
    <row r="69" spans="2:3" ht="12" customHeight="1">
      <c r="B69" s="37"/>
      <c r="C69" s="37"/>
    </row>
    <row r="70" spans="2:3" ht="12" customHeight="1">
      <c r="B70" s="37"/>
      <c r="C70" s="37"/>
    </row>
    <row r="71" spans="2:3" ht="12" customHeight="1">
      <c r="B71" s="37"/>
      <c r="C71" s="37"/>
    </row>
    <row r="72" spans="2:3" ht="12" customHeight="1">
      <c r="B72" s="37"/>
      <c r="C72" s="37"/>
    </row>
    <row r="73" spans="2:3" ht="12" customHeight="1">
      <c r="B73" s="37"/>
      <c r="C73" s="37"/>
    </row>
    <row r="74" spans="2:3" ht="12" customHeight="1">
      <c r="B74" s="37"/>
      <c r="C74" s="37"/>
    </row>
    <row r="75" spans="2:3" ht="12" customHeight="1">
      <c r="B75" s="37"/>
      <c r="C75" s="37"/>
    </row>
    <row r="76" spans="2:3" ht="12" customHeight="1">
      <c r="B76" s="37"/>
      <c r="C76" s="37"/>
    </row>
    <row r="77" spans="2:3" ht="12" customHeight="1">
      <c r="B77" s="37"/>
      <c r="C77" s="37"/>
    </row>
    <row r="78" spans="2:3" ht="12" customHeight="1">
      <c r="B78" s="37"/>
      <c r="C78" s="37"/>
    </row>
    <row r="79" spans="2:3" ht="12" customHeight="1">
      <c r="B79" s="37"/>
      <c r="C79" s="37"/>
    </row>
    <row r="80" spans="2:3" ht="12" customHeight="1">
      <c r="B80" s="37"/>
      <c r="C80" s="37"/>
    </row>
    <row r="81" spans="2:3" ht="12" customHeight="1">
      <c r="B81" s="37"/>
      <c r="C81" s="37"/>
    </row>
    <row r="82" spans="2:3" ht="12" customHeight="1">
      <c r="B82" s="37"/>
      <c r="C82" s="37"/>
    </row>
    <row r="83" spans="2:3" ht="12" customHeight="1">
      <c r="B83" s="37"/>
      <c r="C83" s="37"/>
    </row>
    <row r="84" spans="2:3" ht="12" customHeight="1">
      <c r="B84" s="37"/>
      <c r="C84" s="37"/>
    </row>
    <row r="85" spans="2:3" ht="12" customHeight="1">
      <c r="B85" s="37"/>
      <c r="C85" s="37"/>
    </row>
    <row r="86" spans="2:3" ht="12" customHeight="1">
      <c r="B86" s="37"/>
      <c r="C86" s="37"/>
    </row>
    <row r="87" spans="2:3" ht="12" customHeight="1">
      <c r="B87" s="37"/>
      <c r="C87" s="37"/>
    </row>
    <row r="88" spans="2:3" ht="12" customHeight="1">
      <c r="B88" s="37"/>
      <c r="C88" s="37"/>
    </row>
    <row r="89" spans="2:3" ht="12" customHeight="1">
      <c r="B89" s="37"/>
      <c r="C89" s="37"/>
    </row>
    <row r="90" spans="2:3" ht="12" customHeight="1">
      <c r="B90" s="37"/>
      <c r="C90" s="37"/>
    </row>
    <row r="91" spans="2:3" ht="12" customHeight="1">
      <c r="B91" s="37"/>
      <c r="C91" s="37"/>
    </row>
    <row r="92" spans="2:3" ht="12" customHeight="1">
      <c r="B92" s="37"/>
      <c r="C92" s="37"/>
    </row>
    <row r="93" spans="2:3" ht="12" customHeight="1">
      <c r="B93" s="37"/>
      <c r="C93" s="37"/>
    </row>
    <row r="94" spans="2:3" ht="12" customHeight="1">
      <c r="B94" s="37"/>
      <c r="C94" s="37"/>
    </row>
    <row r="95" spans="2:3" ht="12" customHeight="1">
      <c r="B95" s="37"/>
      <c r="C95" s="37"/>
    </row>
    <row r="96" spans="2:3" ht="12" customHeight="1">
      <c r="B96" s="37"/>
      <c r="C96" s="37"/>
    </row>
    <row r="97" spans="2:3" ht="12" customHeight="1">
      <c r="B97" s="37"/>
      <c r="C97" s="37"/>
    </row>
    <row r="98" spans="2:3" ht="12" customHeight="1">
      <c r="B98" s="37"/>
      <c r="C98" s="37"/>
    </row>
    <row r="99" spans="2:3" ht="12" customHeight="1">
      <c r="B99" s="37"/>
      <c r="C99" s="37"/>
    </row>
    <row r="100" spans="2:3" ht="12" customHeight="1">
      <c r="B100" s="37"/>
      <c r="C100" s="37"/>
    </row>
    <row r="101" spans="2:3" ht="12" customHeight="1">
      <c r="B101" s="37"/>
      <c r="C101" s="37"/>
    </row>
    <row r="102" spans="2:3" ht="12" customHeight="1">
      <c r="B102" s="37"/>
      <c r="C102" s="37"/>
    </row>
    <row r="103" spans="2:3" ht="12" customHeight="1">
      <c r="B103" s="37"/>
      <c r="C103" s="37"/>
    </row>
    <row r="104" spans="2:3" ht="12" customHeight="1">
      <c r="B104" s="37"/>
      <c r="C104" s="37"/>
    </row>
  </sheetData>
  <sheetProtection/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E19" sqref="E19"/>
    </sheetView>
  </sheetViews>
  <sheetFormatPr defaultColWidth="9.00390625" defaultRowHeight="12" customHeight="1"/>
  <cols>
    <col min="1" max="1" width="21.75390625" style="42" customWidth="1"/>
    <col min="2" max="9" width="9.50390625" style="42" customWidth="1"/>
    <col min="10" max="16384" width="9.00390625" style="42" customWidth="1"/>
  </cols>
  <sheetData>
    <row r="1" spans="1:9" ht="12.75" customHeight="1" thickBot="1">
      <c r="A1" s="38" t="s">
        <v>1</v>
      </c>
      <c r="B1" s="39" t="s">
        <v>52</v>
      </c>
      <c r="C1" s="40"/>
      <c r="D1" s="40"/>
      <c r="E1" s="40"/>
      <c r="F1" s="40"/>
      <c r="G1" s="40"/>
      <c r="H1" s="40"/>
      <c r="I1" s="41"/>
    </row>
    <row r="2" spans="1:9" s="46" customFormat="1" ht="13.5" customHeight="1" thickTop="1">
      <c r="A2" s="43"/>
      <c r="B2" s="44" t="s">
        <v>3</v>
      </c>
      <c r="C2" s="45"/>
      <c r="D2" s="44" t="s">
        <v>4</v>
      </c>
      <c r="E2" s="45"/>
      <c r="F2" s="45"/>
      <c r="G2" s="45"/>
      <c r="H2" s="45"/>
      <c r="I2" s="45"/>
    </row>
    <row r="3" spans="1:9" s="46" customFormat="1" ht="13.5" customHeight="1">
      <c r="A3" s="47" t="s">
        <v>53</v>
      </c>
      <c r="B3" s="48" t="s">
        <v>6</v>
      </c>
      <c r="C3" s="48" t="s">
        <v>7</v>
      </c>
      <c r="D3" s="48" t="s">
        <v>8</v>
      </c>
      <c r="E3" s="49" t="s">
        <v>9</v>
      </c>
      <c r="F3" s="49" t="s">
        <v>10</v>
      </c>
      <c r="G3" s="49" t="s">
        <v>11</v>
      </c>
      <c r="H3" s="49" t="s">
        <v>12</v>
      </c>
      <c r="I3" s="49" t="s">
        <v>13</v>
      </c>
    </row>
    <row r="4" spans="1:9" s="46" customFormat="1" ht="13.5" customHeight="1">
      <c r="A4" s="50"/>
      <c r="B4" s="16"/>
      <c r="C4" s="16"/>
      <c r="D4" s="16"/>
      <c r="E4" s="51" t="s">
        <v>14</v>
      </c>
      <c r="F4" s="51" t="s">
        <v>15</v>
      </c>
      <c r="G4" s="51" t="s">
        <v>16</v>
      </c>
      <c r="H4" s="51" t="s">
        <v>13</v>
      </c>
      <c r="I4" s="17" t="s">
        <v>17</v>
      </c>
    </row>
    <row r="5" spans="1:9" ht="12" customHeight="1">
      <c r="A5" s="52"/>
      <c r="B5" s="53"/>
      <c r="C5" s="53"/>
      <c r="D5" s="53"/>
      <c r="E5" s="53"/>
      <c r="F5" s="53"/>
      <c r="G5" s="53"/>
      <c r="H5" s="53"/>
      <c r="I5" s="53"/>
    </row>
    <row r="6" spans="1:13" s="57" customFormat="1" ht="12" customHeight="1">
      <c r="A6" s="54" t="s">
        <v>54</v>
      </c>
      <c r="B6" s="55">
        <v>5610.1</v>
      </c>
      <c r="C6" s="55">
        <v>6115.06</v>
      </c>
      <c r="D6" s="55">
        <v>6448.6</v>
      </c>
      <c r="E6" s="55">
        <v>6318.6</v>
      </c>
      <c r="F6" s="55">
        <v>6795.4</v>
      </c>
      <c r="G6" s="55">
        <v>8072.2</v>
      </c>
      <c r="H6" s="55">
        <v>8407.9</v>
      </c>
      <c r="I6" s="55">
        <v>12685.6</v>
      </c>
      <c r="J6" s="56"/>
      <c r="K6" s="56"/>
      <c r="L6" s="56"/>
      <c r="M6" s="56"/>
    </row>
    <row r="7" spans="1:9" s="57" customFormat="1" ht="12" customHeight="1">
      <c r="A7" s="58"/>
      <c r="B7" s="59"/>
      <c r="C7" s="59"/>
      <c r="D7" s="59"/>
      <c r="E7" s="59"/>
      <c r="F7" s="59"/>
      <c r="G7" s="59"/>
      <c r="H7" s="59"/>
      <c r="I7" s="59"/>
    </row>
    <row r="8" spans="1:9" s="57" customFormat="1" ht="12" customHeight="1">
      <c r="A8" s="60" t="s">
        <v>55</v>
      </c>
      <c r="B8" s="59">
        <f aca="true" t="shared" si="0" ref="B8:I8">SUM(B9:B22)</f>
        <v>1201.4</v>
      </c>
      <c r="C8" s="59">
        <f t="shared" si="0"/>
        <v>1237.5000000000002</v>
      </c>
      <c r="D8" s="59">
        <f t="shared" si="0"/>
        <v>1293.3999999999999</v>
      </c>
      <c r="E8" s="59">
        <f t="shared" si="0"/>
        <v>501.79999999999995</v>
      </c>
      <c r="F8" s="59">
        <f t="shared" si="0"/>
        <v>1374.8999999999999</v>
      </c>
      <c r="G8" s="59">
        <f t="shared" si="0"/>
        <v>2427.6000000000004</v>
      </c>
      <c r="H8" s="59">
        <f t="shared" si="0"/>
        <v>2913.9000000000005</v>
      </c>
      <c r="I8" s="59">
        <f t="shared" si="0"/>
        <v>5996.199999999999</v>
      </c>
    </row>
    <row r="9" spans="1:9" ht="12" customHeight="1">
      <c r="A9" s="61" t="s">
        <v>56</v>
      </c>
      <c r="B9" s="53">
        <v>15.7</v>
      </c>
      <c r="C9" s="53">
        <v>24.9</v>
      </c>
      <c r="D9" s="53">
        <v>29.9</v>
      </c>
      <c r="E9" s="53">
        <v>9.1</v>
      </c>
      <c r="F9" s="53">
        <v>20.7</v>
      </c>
      <c r="G9" s="53">
        <v>55.4</v>
      </c>
      <c r="H9" s="53">
        <v>66.2</v>
      </c>
      <c r="I9" s="53">
        <v>127.1</v>
      </c>
    </row>
    <row r="10" spans="1:9" ht="12" customHeight="1">
      <c r="A10" s="61" t="s">
        <v>57</v>
      </c>
      <c r="B10" s="53">
        <v>52.5</v>
      </c>
      <c r="C10" s="53">
        <v>51.7</v>
      </c>
      <c r="D10" s="53">
        <v>45.8</v>
      </c>
      <c r="E10" s="53">
        <v>24.3</v>
      </c>
      <c r="F10" s="53">
        <v>54.6</v>
      </c>
      <c r="G10" s="53">
        <v>97.2</v>
      </c>
      <c r="H10" s="53">
        <v>129.5</v>
      </c>
      <c r="I10" s="53">
        <v>223.8</v>
      </c>
    </row>
    <row r="11" spans="1:9" ht="12" customHeight="1">
      <c r="A11" s="61" t="s">
        <v>58</v>
      </c>
      <c r="B11" s="53">
        <v>54.2</v>
      </c>
      <c r="C11" s="53">
        <v>42.4</v>
      </c>
      <c r="D11" s="53">
        <v>56.1</v>
      </c>
      <c r="E11" s="53">
        <v>12.4</v>
      </c>
      <c r="F11" s="53">
        <v>121.1</v>
      </c>
      <c r="G11" s="53">
        <v>141.5</v>
      </c>
      <c r="H11" s="53">
        <v>164.1</v>
      </c>
      <c r="I11" s="53">
        <v>432.6</v>
      </c>
    </row>
    <row r="12" spans="1:9" ht="12" customHeight="1">
      <c r="A12" s="61" t="s">
        <v>59</v>
      </c>
      <c r="B12" s="53">
        <v>80.3</v>
      </c>
      <c r="C12" s="53">
        <v>81</v>
      </c>
      <c r="D12" s="53">
        <v>82.5</v>
      </c>
      <c r="E12" s="53">
        <v>31.4</v>
      </c>
      <c r="F12" s="53">
        <v>100.4</v>
      </c>
      <c r="G12" s="53">
        <v>138.6</v>
      </c>
      <c r="H12" s="53">
        <v>219.3</v>
      </c>
      <c r="I12" s="53">
        <v>490.9</v>
      </c>
    </row>
    <row r="13" spans="1:9" ht="12" customHeight="1">
      <c r="A13" s="61" t="s">
        <v>60</v>
      </c>
      <c r="B13" s="53">
        <v>180.2</v>
      </c>
      <c r="C13" s="53">
        <v>203.1</v>
      </c>
      <c r="D13" s="53">
        <v>194.6</v>
      </c>
      <c r="E13" s="53">
        <v>114.1</v>
      </c>
      <c r="F13" s="53">
        <v>263.8</v>
      </c>
      <c r="G13" s="53">
        <v>519.7</v>
      </c>
      <c r="H13" s="53">
        <v>356.3</v>
      </c>
      <c r="I13" s="53">
        <v>990.8</v>
      </c>
    </row>
    <row r="14" spans="1:9" ht="12" customHeight="1">
      <c r="A14" s="61" t="s">
        <v>61</v>
      </c>
      <c r="B14" s="53">
        <v>89.2</v>
      </c>
      <c r="C14" s="53">
        <v>90.6</v>
      </c>
      <c r="D14" s="53">
        <v>87.3</v>
      </c>
      <c r="E14" s="53">
        <v>29.8</v>
      </c>
      <c r="F14" s="53">
        <v>84.7</v>
      </c>
      <c r="G14" s="53">
        <v>138.7</v>
      </c>
      <c r="H14" s="53">
        <v>237.6</v>
      </c>
      <c r="I14" s="53">
        <v>415.9</v>
      </c>
    </row>
    <row r="15" spans="1:9" ht="12" customHeight="1">
      <c r="A15" s="61" t="s">
        <v>62</v>
      </c>
      <c r="B15" s="53">
        <v>63.2</v>
      </c>
      <c r="C15" s="53">
        <v>58.4</v>
      </c>
      <c r="D15" s="53">
        <v>54.2</v>
      </c>
      <c r="E15" s="53">
        <v>10.5</v>
      </c>
      <c r="F15" s="53">
        <v>57.5</v>
      </c>
      <c r="G15" s="53">
        <v>137.5</v>
      </c>
      <c r="H15" s="53">
        <v>179.3</v>
      </c>
      <c r="I15" s="53">
        <v>393.1</v>
      </c>
    </row>
    <row r="16" spans="1:9" ht="12" customHeight="1">
      <c r="A16" s="61" t="s">
        <v>63</v>
      </c>
      <c r="B16" s="53">
        <v>58.3</v>
      </c>
      <c r="C16" s="53">
        <v>58.5</v>
      </c>
      <c r="D16" s="53">
        <v>63.2</v>
      </c>
      <c r="E16" s="53">
        <v>10.3</v>
      </c>
      <c r="F16" s="53">
        <v>40.9</v>
      </c>
      <c r="G16" s="53">
        <v>97.4</v>
      </c>
      <c r="H16" s="53">
        <v>173</v>
      </c>
      <c r="I16" s="53">
        <v>315.8</v>
      </c>
    </row>
    <row r="17" spans="1:9" ht="12" customHeight="1">
      <c r="A17" s="61" t="s">
        <v>64</v>
      </c>
      <c r="B17" s="53">
        <v>397</v>
      </c>
      <c r="C17" s="53">
        <v>369.6</v>
      </c>
      <c r="D17" s="53">
        <v>414</v>
      </c>
      <c r="E17" s="62">
        <v>163</v>
      </c>
      <c r="F17" s="62">
        <v>413.7</v>
      </c>
      <c r="G17" s="53">
        <v>684.4</v>
      </c>
      <c r="H17" s="53">
        <v>838.2</v>
      </c>
      <c r="I17" s="53">
        <v>1497.4</v>
      </c>
    </row>
    <row r="18" spans="1:9" ht="12" customHeight="1">
      <c r="A18" s="61" t="s">
        <v>65</v>
      </c>
      <c r="B18" s="53">
        <v>74</v>
      </c>
      <c r="C18" s="53">
        <v>81.9</v>
      </c>
      <c r="D18" s="53">
        <v>86.6</v>
      </c>
      <c r="E18" s="53">
        <v>34.9</v>
      </c>
      <c r="F18" s="53">
        <v>77.5</v>
      </c>
      <c r="G18" s="53">
        <v>177.2</v>
      </c>
      <c r="H18" s="53">
        <v>213.8</v>
      </c>
      <c r="I18" s="53">
        <v>425.4</v>
      </c>
    </row>
    <row r="19" spans="1:9" ht="12" customHeight="1">
      <c r="A19" s="61" t="s">
        <v>66</v>
      </c>
      <c r="B19" s="53">
        <v>58.7</v>
      </c>
      <c r="C19" s="53">
        <v>56.7</v>
      </c>
      <c r="D19" s="53">
        <v>66.8</v>
      </c>
      <c r="E19" s="53">
        <v>38</v>
      </c>
      <c r="F19" s="53">
        <v>84.3</v>
      </c>
      <c r="G19" s="53">
        <v>116.6</v>
      </c>
      <c r="H19" s="53">
        <v>150.8</v>
      </c>
      <c r="I19" s="53">
        <v>318.9</v>
      </c>
    </row>
    <row r="20" spans="1:9" ht="12" customHeight="1">
      <c r="A20" s="63" t="s">
        <v>67</v>
      </c>
      <c r="B20" s="53">
        <v>49.9</v>
      </c>
      <c r="C20" s="53">
        <v>88.9</v>
      </c>
      <c r="D20" s="53">
        <v>72.9</v>
      </c>
      <c r="E20" s="53">
        <v>11.1</v>
      </c>
      <c r="F20" s="53">
        <v>32.7</v>
      </c>
      <c r="G20" s="53">
        <v>73.3</v>
      </c>
      <c r="H20" s="53">
        <v>89.7</v>
      </c>
      <c r="I20" s="53">
        <v>123</v>
      </c>
    </row>
    <row r="21" spans="1:9" ht="12" customHeight="1">
      <c r="A21" s="63" t="s">
        <v>68</v>
      </c>
      <c r="B21" s="53">
        <v>15.8</v>
      </c>
      <c r="C21" s="53">
        <v>18.2</v>
      </c>
      <c r="D21" s="53">
        <v>18.2</v>
      </c>
      <c r="E21" s="53">
        <v>7.4</v>
      </c>
      <c r="F21" s="53">
        <v>11.1</v>
      </c>
      <c r="G21" s="53">
        <v>27.3</v>
      </c>
      <c r="H21" s="53">
        <v>69.8</v>
      </c>
      <c r="I21" s="53">
        <v>188.9</v>
      </c>
    </row>
    <row r="22" spans="1:9" ht="12" customHeight="1">
      <c r="A22" s="61" t="s">
        <v>69</v>
      </c>
      <c r="B22" s="53">
        <v>12.4</v>
      </c>
      <c r="C22" s="53">
        <v>11.6</v>
      </c>
      <c r="D22" s="53">
        <v>21.3</v>
      </c>
      <c r="E22" s="53">
        <v>5.5</v>
      </c>
      <c r="F22" s="53">
        <v>11.9</v>
      </c>
      <c r="G22" s="53">
        <v>22.8</v>
      </c>
      <c r="H22" s="53">
        <v>26.3</v>
      </c>
      <c r="I22" s="53">
        <v>52.6</v>
      </c>
    </row>
    <row r="23" spans="1:9" ht="12" customHeight="1">
      <c r="A23" s="61"/>
      <c r="B23" s="53"/>
      <c r="C23" s="53"/>
      <c r="D23" s="53"/>
      <c r="E23" s="53"/>
      <c r="F23" s="53"/>
      <c r="G23" s="53"/>
      <c r="H23" s="53"/>
      <c r="I23" s="53"/>
    </row>
    <row r="24" spans="1:9" s="57" customFormat="1" ht="12" customHeight="1">
      <c r="A24" s="64" t="s">
        <v>70</v>
      </c>
      <c r="B24" s="59">
        <f>SUM(B25:B27)</f>
        <v>120.5</v>
      </c>
      <c r="C24" s="59">
        <f aca="true" t="shared" si="1" ref="C24:I24">SUM(C25:C27)</f>
        <v>164.8</v>
      </c>
      <c r="D24" s="59">
        <f>SUM(D25:D27)</f>
        <v>146.5</v>
      </c>
      <c r="E24" s="59">
        <f t="shared" si="1"/>
        <v>174.89999999999998</v>
      </c>
      <c r="F24" s="59">
        <f t="shared" si="1"/>
        <v>128.8</v>
      </c>
      <c r="G24" s="59">
        <f t="shared" si="1"/>
        <v>319.70000000000005</v>
      </c>
      <c r="H24" s="59">
        <f t="shared" si="1"/>
        <v>226.8</v>
      </c>
      <c r="I24" s="59">
        <f t="shared" si="1"/>
        <v>401.70000000000005</v>
      </c>
    </row>
    <row r="25" spans="1:9" ht="12" customHeight="1">
      <c r="A25" s="63" t="s">
        <v>71</v>
      </c>
      <c r="B25" s="53">
        <v>25.6</v>
      </c>
      <c r="C25" s="53">
        <v>48</v>
      </c>
      <c r="D25" s="53">
        <v>37.8</v>
      </c>
      <c r="E25" s="53">
        <v>85.7</v>
      </c>
      <c r="F25" s="53">
        <v>41.7</v>
      </c>
      <c r="G25" s="53">
        <v>103.1</v>
      </c>
      <c r="H25" s="53">
        <v>39</v>
      </c>
      <c r="I25" s="53">
        <v>86</v>
      </c>
    </row>
    <row r="26" spans="1:9" ht="12" customHeight="1">
      <c r="A26" s="61" t="s">
        <v>72</v>
      </c>
      <c r="B26" s="53">
        <v>5.5</v>
      </c>
      <c r="C26" s="53">
        <v>15.5</v>
      </c>
      <c r="D26" s="53">
        <v>13.6</v>
      </c>
      <c r="E26" s="53">
        <v>18.9</v>
      </c>
      <c r="F26" s="53">
        <v>13.2</v>
      </c>
      <c r="G26" s="53">
        <v>73.7</v>
      </c>
      <c r="H26" s="53">
        <v>30.9</v>
      </c>
      <c r="I26" s="53">
        <v>38.6</v>
      </c>
    </row>
    <row r="27" spans="1:9" ht="12" customHeight="1">
      <c r="A27" s="63" t="s">
        <v>73</v>
      </c>
      <c r="B27" s="53">
        <v>89.4</v>
      </c>
      <c r="C27" s="53">
        <v>101.3</v>
      </c>
      <c r="D27" s="53">
        <v>95.1</v>
      </c>
      <c r="E27" s="53">
        <v>70.3</v>
      </c>
      <c r="F27" s="53">
        <v>73.9</v>
      </c>
      <c r="G27" s="53">
        <v>142.9</v>
      </c>
      <c r="H27" s="53">
        <v>156.9</v>
      </c>
      <c r="I27" s="53">
        <v>277.1</v>
      </c>
    </row>
    <row r="28" spans="1:9" ht="12" customHeight="1">
      <c r="A28" s="61"/>
      <c r="B28" s="53"/>
      <c r="C28" s="53"/>
      <c r="D28" s="53"/>
      <c r="E28" s="62"/>
      <c r="F28" s="53"/>
      <c r="G28" s="53"/>
      <c r="H28" s="53"/>
      <c r="I28" s="53"/>
    </row>
    <row r="29" spans="1:9" s="57" customFormat="1" ht="12" customHeight="1">
      <c r="A29" s="64" t="s">
        <v>74</v>
      </c>
      <c r="B29" s="59">
        <f>SUM(B30:B36)</f>
        <v>3480.7</v>
      </c>
      <c r="C29" s="59">
        <f aca="true" t="shared" si="2" ref="C29:I29">SUM(C30:C36)</f>
        <v>3895.7</v>
      </c>
      <c r="D29" s="59">
        <f>SUM(D30:D36)</f>
        <v>4090.6000000000004</v>
      </c>
      <c r="E29" s="59">
        <f t="shared" si="2"/>
        <v>4678</v>
      </c>
      <c r="F29" s="59">
        <f t="shared" si="2"/>
        <v>4346.2</v>
      </c>
      <c r="G29" s="59">
        <f t="shared" si="2"/>
        <v>4226</v>
      </c>
      <c r="H29" s="59">
        <f t="shared" si="2"/>
        <v>4169.299999999999</v>
      </c>
      <c r="I29" s="59">
        <f t="shared" si="2"/>
        <v>4794.9</v>
      </c>
    </row>
    <row r="30" spans="1:9" ht="12" customHeight="1">
      <c r="A30" s="61" t="s">
        <v>75</v>
      </c>
      <c r="B30" s="53">
        <v>750.6</v>
      </c>
      <c r="C30" s="53">
        <v>757.5</v>
      </c>
      <c r="D30" s="53">
        <v>772.2</v>
      </c>
      <c r="E30" s="53">
        <v>932.1</v>
      </c>
      <c r="F30" s="53">
        <v>897</v>
      </c>
      <c r="G30" s="53">
        <v>932.9</v>
      </c>
      <c r="H30" s="53">
        <v>936.9</v>
      </c>
      <c r="I30" s="53">
        <v>1044.6</v>
      </c>
    </row>
    <row r="31" spans="1:9" ht="12" customHeight="1">
      <c r="A31" s="61" t="s">
        <v>76</v>
      </c>
      <c r="B31" s="53">
        <v>159.9</v>
      </c>
      <c r="C31" s="53">
        <v>215.1</v>
      </c>
      <c r="D31" s="53">
        <v>216.4</v>
      </c>
      <c r="E31" s="53">
        <v>287.4</v>
      </c>
      <c r="F31" s="53">
        <v>241.9</v>
      </c>
      <c r="G31" s="53">
        <v>232</v>
      </c>
      <c r="H31" s="53">
        <v>228.7</v>
      </c>
      <c r="I31" s="53">
        <v>235.7</v>
      </c>
    </row>
    <row r="32" spans="1:9" ht="12" customHeight="1">
      <c r="A32" s="61" t="s">
        <v>77</v>
      </c>
      <c r="B32" s="53">
        <v>129.5</v>
      </c>
      <c r="C32" s="53">
        <v>129.2</v>
      </c>
      <c r="D32" s="53">
        <v>141.2</v>
      </c>
      <c r="E32" s="53">
        <v>163</v>
      </c>
      <c r="F32" s="53">
        <v>149.3</v>
      </c>
      <c r="G32" s="53">
        <v>155.6</v>
      </c>
      <c r="H32" s="53">
        <v>160.1</v>
      </c>
      <c r="I32" s="53">
        <v>178.5</v>
      </c>
    </row>
    <row r="33" spans="1:9" ht="12" customHeight="1">
      <c r="A33" s="61" t="s">
        <v>78</v>
      </c>
      <c r="B33" s="53">
        <v>189.6</v>
      </c>
      <c r="C33" s="53">
        <v>248</v>
      </c>
      <c r="D33" s="53">
        <v>222.9</v>
      </c>
      <c r="E33" s="53">
        <v>215.9</v>
      </c>
      <c r="F33" s="53">
        <v>190.6</v>
      </c>
      <c r="G33" s="53">
        <v>215.1</v>
      </c>
      <c r="H33" s="53">
        <v>213.5</v>
      </c>
      <c r="I33" s="53">
        <v>222.4</v>
      </c>
    </row>
    <row r="34" spans="1:9" ht="12" customHeight="1">
      <c r="A34" s="63" t="s">
        <v>79</v>
      </c>
      <c r="B34" s="53">
        <v>142.9</v>
      </c>
      <c r="C34" s="53">
        <v>158.9</v>
      </c>
      <c r="D34" s="53">
        <v>148</v>
      </c>
      <c r="E34" s="53">
        <v>210.5</v>
      </c>
      <c r="F34" s="53">
        <v>131.9</v>
      </c>
      <c r="G34" s="53">
        <v>203.1</v>
      </c>
      <c r="H34" s="53">
        <v>180</v>
      </c>
      <c r="I34" s="53">
        <v>207.3</v>
      </c>
    </row>
    <row r="35" spans="1:9" ht="12" customHeight="1">
      <c r="A35" s="63" t="s">
        <v>80</v>
      </c>
      <c r="B35" s="53">
        <v>175.6</v>
      </c>
      <c r="C35" s="53">
        <v>277.8</v>
      </c>
      <c r="D35" s="53">
        <v>390.6</v>
      </c>
      <c r="E35" s="53">
        <v>274</v>
      </c>
      <c r="F35" s="53">
        <v>250.9</v>
      </c>
      <c r="G35" s="53">
        <v>288.9</v>
      </c>
      <c r="H35" s="53">
        <v>136.1</v>
      </c>
      <c r="I35" s="53">
        <v>389.8</v>
      </c>
    </row>
    <row r="36" spans="1:9" ht="12" customHeight="1">
      <c r="A36" s="63" t="s">
        <v>81</v>
      </c>
      <c r="B36" s="53">
        <v>1932.6</v>
      </c>
      <c r="C36" s="53">
        <v>2109.2</v>
      </c>
      <c r="D36" s="53">
        <v>2199.3</v>
      </c>
      <c r="E36" s="53">
        <v>2595.1</v>
      </c>
      <c r="F36" s="53">
        <v>2484.6</v>
      </c>
      <c r="G36" s="53">
        <v>2198.4</v>
      </c>
      <c r="H36" s="53">
        <v>2314</v>
      </c>
      <c r="I36" s="53">
        <v>2516.6</v>
      </c>
    </row>
    <row r="37" spans="1:9" ht="12" customHeight="1">
      <c r="A37" s="61"/>
      <c r="B37" s="53"/>
      <c r="C37" s="53"/>
      <c r="D37" s="53"/>
      <c r="E37" s="53"/>
      <c r="F37" s="53"/>
      <c r="G37" s="53"/>
      <c r="H37" s="53"/>
      <c r="I37" s="53"/>
    </row>
    <row r="38" spans="1:9" s="57" customFormat="1" ht="12" customHeight="1">
      <c r="A38" s="65" t="s">
        <v>82</v>
      </c>
      <c r="B38" s="59">
        <v>807.5</v>
      </c>
      <c r="C38" s="59">
        <v>817</v>
      </c>
      <c r="D38" s="59">
        <v>918.1</v>
      </c>
      <c r="E38" s="59">
        <v>963.9</v>
      </c>
      <c r="F38" s="59">
        <v>945.5</v>
      </c>
      <c r="G38" s="59">
        <v>1098.9</v>
      </c>
      <c r="H38" s="59">
        <v>1097.9</v>
      </c>
      <c r="I38" s="59">
        <v>1492.8</v>
      </c>
    </row>
    <row r="39" spans="1:9" s="57" customFormat="1" ht="12" customHeight="1">
      <c r="A39" s="66"/>
      <c r="B39" s="59"/>
      <c r="C39" s="59"/>
      <c r="D39" s="59"/>
      <c r="E39" s="59"/>
      <c r="F39" s="59"/>
      <c r="G39" s="59"/>
      <c r="H39" s="59"/>
      <c r="I39" s="59"/>
    </row>
    <row r="40" spans="1:9" s="57" customFormat="1" ht="12" customHeight="1">
      <c r="A40" s="64" t="s">
        <v>83</v>
      </c>
      <c r="B40" s="59">
        <v>994</v>
      </c>
      <c r="C40" s="59">
        <v>935.2</v>
      </c>
      <c r="D40" s="59">
        <v>1290.9</v>
      </c>
      <c r="E40" s="59">
        <v>1203</v>
      </c>
      <c r="F40" s="59">
        <v>1206.4</v>
      </c>
      <c r="G40" s="59">
        <v>1220</v>
      </c>
      <c r="H40" s="59">
        <v>1149.8</v>
      </c>
      <c r="I40" s="59">
        <v>1819.8</v>
      </c>
    </row>
    <row r="41" spans="1:9" ht="12" customHeight="1">
      <c r="A41" s="67"/>
      <c r="B41" s="68"/>
      <c r="C41" s="68"/>
      <c r="D41" s="68"/>
      <c r="E41" s="68"/>
      <c r="F41" s="68"/>
      <c r="G41" s="68"/>
      <c r="H41" s="68"/>
      <c r="I41" s="68"/>
    </row>
    <row r="42" spans="1:9" ht="12" customHeight="1">
      <c r="A42" s="69"/>
      <c r="B42" s="70"/>
      <c r="C42" s="70"/>
      <c r="D42" s="70"/>
      <c r="E42" s="70"/>
      <c r="F42" s="70"/>
      <c r="G42" s="70"/>
      <c r="H42" s="70"/>
      <c r="I42" s="70"/>
    </row>
    <row r="43" spans="1:9" ht="12" customHeight="1">
      <c r="A43" s="53"/>
      <c r="B43" s="53"/>
      <c r="C43" s="53"/>
      <c r="D43" s="53"/>
      <c r="E43" s="53"/>
      <c r="F43" s="53"/>
      <c r="G43" s="53"/>
      <c r="H43" s="53"/>
      <c r="I43" s="53"/>
    </row>
    <row r="44" spans="1:9" ht="12" customHeigh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2" customHeight="1">
      <c r="A45" s="53"/>
      <c r="B45" s="53"/>
      <c r="C45" s="53"/>
      <c r="D45" s="53"/>
      <c r="E45" s="53"/>
      <c r="F45" s="53"/>
      <c r="G45" s="53"/>
      <c r="H45" s="53"/>
      <c r="I45" s="53"/>
    </row>
  </sheetData>
  <sheetProtection/>
  <mergeCells count="4">
    <mergeCell ref="B1:H1"/>
    <mergeCell ref="B3:B4"/>
    <mergeCell ref="C3:C4"/>
    <mergeCell ref="D3:D4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2009-04-08T07:30:06Z</dcterms:created>
  <dcterms:modified xsi:type="dcterms:W3CDTF">2009-04-08T07:30:20Z</dcterms:modified>
  <cp:category/>
  <cp:version/>
  <cp:contentType/>
  <cp:contentStatus/>
</cp:coreProperties>
</file>