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9A,B" sheetId="1" r:id="rId1"/>
    <sheet name="169C,D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'169A,B'!$A$1:$O$62</definedName>
    <definedName name="_xlnm.Print_Area" localSheetId="1">'169C,D'!$A$1:$F$46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<sst xmlns="http://schemas.openxmlformats.org/spreadsheetml/2006/main" count="189" uniqueCount="155">
  <si>
    <t>169. 港 ､ 品  目  別  海  上　貨　物　輸　送　ト　ン　数　(国　内）</t>
  </si>
  <si>
    <t xml:space="preserve">(単位  t) </t>
  </si>
  <si>
    <t>A. 移出(県内主要港分)</t>
  </si>
  <si>
    <t>昭和63年</t>
  </si>
  <si>
    <t>(単位　ｔ）</t>
  </si>
  <si>
    <t>　　B.移入(県内主要港分)</t>
  </si>
  <si>
    <t>　　　　昭和63年</t>
  </si>
  <si>
    <t>品       種</t>
  </si>
  <si>
    <t>総  数</t>
  </si>
  <si>
    <t>大分港</t>
  </si>
  <si>
    <t>津久見港</t>
  </si>
  <si>
    <t>別府港</t>
  </si>
  <si>
    <t>佐賀関港</t>
  </si>
  <si>
    <t>佐伯港</t>
  </si>
  <si>
    <t>標　示　　　　番　号</t>
  </si>
  <si>
    <t>総           数</t>
  </si>
  <si>
    <t>総</t>
  </si>
  <si>
    <t>1</t>
  </si>
  <si>
    <t>麦</t>
  </si>
  <si>
    <t>2</t>
  </si>
  <si>
    <t>米･雑穀･豆</t>
  </si>
  <si>
    <t>3</t>
  </si>
  <si>
    <t>野菜･果物</t>
  </si>
  <si>
    <t>4</t>
  </si>
  <si>
    <t>綿花</t>
  </si>
  <si>
    <t>5</t>
  </si>
  <si>
    <t>その他農産物</t>
  </si>
  <si>
    <t>6</t>
  </si>
  <si>
    <t>羊毛</t>
  </si>
  <si>
    <t>7</t>
  </si>
  <si>
    <t>その他畜産品</t>
  </si>
  <si>
    <t>8</t>
  </si>
  <si>
    <t>水産品</t>
  </si>
  <si>
    <t>9</t>
  </si>
  <si>
    <t>原木</t>
  </si>
  <si>
    <t>10</t>
  </si>
  <si>
    <t>樹脂類</t>
  </si>
  <si>
    <t>11</t>
  </si>
  <si>
    <t>その他木材</t>
  </si>
  <si>
    <t>12</t>
  </si>
  <si>
    <t>薪炭</t>
  </si>
  <si>
    <t>13</t>
  </si>
  <si>
    <t>石炭</t>
  </si>
  <si>
    <t>14</t>
  </si>
  <si>
    <t>鉄鉱石</t>
  </si>
  <si>
    <t>15</t>
  </si>
  <si>
    <t>その他金属鉱</t>
  </si>
  <si>
    <t>16</t>
  </si>
  <si>
    <t>砂利･砂･石材等</t>
  </si>
  <si>
    <t>17</t>
  </si>
  <si>
    <t>原油</t>
  </si>
  <si>
    <t>18</t>
  </si>
  <si>
    <t>りん鉱石</t>
  </si>
  <si>
    <t>19</t>
  </si>
  <si>
    <t>石灰石</t>
  </si>
  <si>
    <t>20</t>
  </si>
  <si>
    <t>原塩</t>
  </si>
  <si>
    <t>21</t>
  </si>
  <si>
    <t>その他非金属鉱物</t>
  </si>
  <si>
    <t>22</t>
  </si>
  <si>
    <t>鉄鋼</t>
  </si>
  <si>
    <t>23</t>
  </si>
  <si>
    <t>非鉄金属</t>
  </si>
  <si>
    <t>24</t>
  </si>
  <si>
    <t>金属製品</t>
  </si>
  <si>
    <t>25</t>
  </si>
  <si>
    <t>輸送機械</t>
  </si>
  <si>
    <t>26</t>
  </si>
  <si>
    <t>その他機械</t>
  </si>
  <si>
    <t>27</t>
  </si>
  <si>
    <t>陶磁器</t>
  </si>
  <si>
    <t>28</t>
  </si>
  <si>
    <t>セメント</t>
  </si>
  <si>
    <t>29</t>
  </si>
  <si>
    <t>ガラス類</t>
  </si>
  <si>
    <t>30</t>
  </si>
  <si>
    <t>その他窯業品</t>
  </si>
  <si>
    <t>31</t>
  </si>
  <si>
    <t>重油</t>
  </si>
  <si>
    <t>32</t>
  </si>
  <si>
    <t>石油製品</t>
  </si>
  <si>
    <t>33</t>
  </si>
  <si>
    <t>コークス</t>
  </si>
  <si>
    <t>34</t>
  </si>
  <si>
    <t>その他石炭製品</t>
  </si>
  <si>
    <t>35</t>
  </si>
  <si>
    <t>化学薬品</t>
  </si>
  <si>
    <t>36</t>
  </si>
  <si>
    <t>化学肥料</t>
  </si>
  <si>
    <t>37</t>
  </si>
  <si>
    <t>染料･塗料･合成樹脂･     その他化学工業品</t>
  </si>
  <si>
    <t>38</t>
  </si>
  <si>
    <t>紙･パルプ</t>
  </si>
  <si>
    <t>39</t>
  </si>
  <si>
    <t>糸及び紡績半製品</t>
  </si>
  <si>
    <t>40</t>
  </si>
  <si>
    <t>その他繊維工業品</t>
  </si>
  <si>
    <t>41</t>
  </si>
  <si>
    <t>砂糖</t>
  </si>
  <si>
    <t>42</t>
  </si>
  <si>
    <t>その他食料工業品</t>
  </si>
  <si>
    <t>43</t>
  </si>
  <si>
    <t>がん具</t>
  </si>
  <si>
    <t>44</t>
  </si>
  <si>
    <t>日用品</t>
  </si>
  <si>
    <t>45</t>
  </si>
  <si>
    <t>ゴム製品</t>
  </si>
  <si>
    <t>46</t>
  </si>
  <si>
    <t>木製品</t>
  </si>
  <si>
    <t>47</t>
  </si>
  <si>
    <t>その他製造工業品</t>
  </si>
  <si>
    <t>48</t>
  </si>
  <si>
    <t>金属くず</t>
  </si>
  <si>
    <t>49</t>
  </si>
  <si>
    <t>くずもの</t>
  </si>
  <si>
    <t>50</t>
  </si>
  <si>
    <t>動植物性製造飼肥料</t>
  </si>
  <si>
    <t>51</t>
  </si>
  <si>
    <t>廃棄物</t>
  </si>
  <si>
    <t>52</t>
  </si>
  <si>
    <t>輸送用容器</t>
  </si>
  <si>
    <t>53</t>
  </si>
  <si>
    <t>取合せ品</t>
  </si>
  <si>
    <t>54</t>
  </si>
  <si>
    <t>分類不能のもの</t>
  </si>
  <si>
    <t>55</t>
  </si>
  <si>
    <t>自航</t>
  </si>
  <si>
    <t>資料：運輸省「港湾統計年報｣</t>
  </si>
  <si>
    <t>港、品目別海上貨物輸送トン数(国内）(続き）</t>
  </si>
  <si>
    <t>(単位   t)</t>
  </si>
  <si>
    <t>C. 輸  出(県内主要港分)</t>
  </si>
  <si>
    <t>品    目</t>
  </si>
  <si>
    <t>佐伯港</t>
  </si>
  <si>
    <t>総   数</t>
  </si>
  <si>
    <t>輸送機械</t>
  </si>
  <si>
    <t>染料・塗料・合成樹脂　    その他化学工業品</t>
  </si>
  <si>
    <t>紙・パルプ</t>
  </si>
  <si>
    <t>金属くず</t>
  </si>
  <si>
    <t>セメント</t>
  </si>
  <si>
    <t>その他金属鉱</t>
  </si>
  <si>
    <t>非鉄金属</t>
  </si>
  <si>
    <t>D. 輸  入(県内主要港分)</t>
  </si>
  <si>
    <t>佐伯港</t>
  </si>
  <si>
    <t>総数</t>
  </si>
  <si>
    <t>その他農産品</t>
  </si>
  <si>
    <t>水産品</t>
  </si>
  <si>
    <t>砂利・砂・石材等</t>
  </si>
  <si>
    <t>りん鉱石</t>
  </si>
  <si>
    <t>その他非金属鉱物</t>
  </si>
  <si>
    <t>重油</t>
  </si>
  <si>
    <t>染料・塗料・合成樹脂　        その他化学工業品</t>
  </si>
  <si>
    <t>その他木材</t>
  </si>
  <si>
    <t>　資料：運輸省「港湾統計年報｣</t>
  </si>
  <si>
    <t xml:space="preserve">    注）本表のトン数は原則としてフレート･トンによる｡すなわち容積は1.113立方米(40才)重量は、1,000キロ</t>
  </si>
  <si>
    <t xml:space="preserve">        グラムをもって１トンとし、重量又は容積において何れか大なる方をもって計算する。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</si>
</sst>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¥&quot;\!\-#,##0;_ * &quot;-&quot;;_ @_ "/>
    <numFmt numFmtId="177" formatCode="&quot;¥&quot;#,##0;[Red]&quot;¥&quot;&quot;¥&quot;\!\-#,##0"/>
  </numFmts>
  <fonts count="52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7"/>
      <name val="Terminal"/>
      <family val="0"/>
    </font>
    <font>
      <sz val="14"/>
      <color indexed="8"/>
      <name val="Terminal"/>
      <family val="0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b/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77" fontId="33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08">
    <xf numFmtId="37" fontId="0" fillId="0" borderId="0" xfId="0" applyAlignment="1">
      <alignment/>
    </xf>
    <xf numFmtId="3" fontId="18" fillId="33" borderId="0" xfId="0" applyNumberFormat="1" applyFont="1" applyFill="1" applyAlignment="1" applyProtection="1">
      <alignment horizontal="centerContinuous" vertical="center"/>
      <protection locked="0"/>
    </xf>
    <xf numFmtId="3" fontId="20" fillId="33" borderId="0" xfId="0" applyNumberFormat="1" applyFont="1" applyFill="1" applyAlignment="1" applyProtection="1">
      <alignment vertical="center"/>
      <protection locked="0"/>
    </xf>
    <xf numFmtId="3" fontId="21" fillId="33" borderId="0" xfId="0" applyNumberFormat="1" applyFont="1" applyFill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vertical="center"/>
      <protection/>
    </xf>
    <xf numFmtId="3" fontId="22" fillId="33" borderId="0" xfId="0" applyNumberFormat="1" applyFont="1" applyFill="1" applyAlignment="1" applyProtection="1">
      <alignment vertical="center"/>
      <protection locked="0"/>
    </xf>
    <xf numFmtId="3" fontId="22" fillId="33" borderId="0" xfId="0" applyNumberFormat="1" applyFont="1" applyFill="1" applyAlignment="1" applyProtection="1">
      <alignment horizontal="centerContinuous" vertical="center"/>
      <protection locked="0"/>
    </xf>
    <xf numFmtId="3" fontId="21" fillId="33" borderId="0" xfId="0" applyNumberFormat="1" applyFont="1" applyFill="1" applyAlignment="1" applyProtection="1" quotePrefix="1">
      <alignment vertical="center"/>
      <protection locked="0"/>
    </xf>
    <xf numFmtId="3" fontId="22" fillId="0" borderId="0" xfId="0" applyNumberFormat="1" applyFont="1" applyAlignment="1" applyProtection="1">
      <alignment vertical="center"/>
      <protection/>
    </xf>
    <xf numFmtId="3" fontId="24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25" fillId="33" borderId="10" xfId="0" applyNumberFormat="1" applyFont="1" applyFill="1" applyBorder="1" applyAlignment="1" applyProtection="1" quotePrefix="1">
      <alignment horizontal="left" vertical="center"/>
      <protection locked="0"/>
    </xf>
    <xf numFmtId="3" fontId="26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27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25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25" fillId="0" borderId="10" xfId="0" applyNumberFormat="1" applyFont="1" applyBorder="1" applyAlignment="1" applyProtection="1">
      <alignment vertical="center"/>
      <protection/>
    </xf>
    <xf numFmtId="3" fontId="24" fillId="0" borderId="0" xfId="0" applyNumberFormat="1" applyFont="1" applyAlignment="1" applyProtection="1">
      <alignment vertical="center"/>
      <protection/>
    </xf>
    <xf numFmtId="3" fontId="18" fillId="33" borderId="11" xfId="0" applyNumberFormat="1" applyFont="1" applyFill="1" applyBorder="1" applyAlignment="1" applyProtection="1">
      <alignment horizontal="centerContinuous" vertical="center"/>
      <protection locked="0"/>
    </xf>
    <xf numFmtId="3" fontId="18" fillId="33" borderId="12" xfId="0" applyNumberFormat="1" applyFont="1" applyFill="1" applyBorder="1" applyAlignment="1" applyProtection="1">
      <alignment horizontal="centerContinuous" vertical="center"/>
      <protection locked="0"/>
    </xf>
    <xf numFmtId="3" fontId="18" fillId="33" borderId="12" xfId="0" applyNumberFormat="1" applyFont="1" applyFill="1" applyBorder="1" applyAlignment="1" applyProtection="1" quotePrefix="1">
      <alignment horizontal="centerContinuous" vertical="center"/>
      <protection locked="0"/>
    </xf>
    <xf numFmtId="3" fontId="25" fillId="33" borderId="13" xfId="0" applyNumberFormat="1" applyFont="1" applyFill="1" applyBorder="1" applyAlignment="1" applyProtection="1">
      <alignment horizontal="center" vertical="center"/>
      <protection locked="0"/>
    </xf>
    <xf numFmtId="3" fontId="25" fillId="33" borderId="11" xfId="0" applyNumberFormat="1" applyFont="1" applyFill="1" applyBorder="1" applyAlignment="1" applyProtection="1">
      <alignment horizontal="center" vertical="center"/>
      <protection locked="0"/>
    </xf>
    <xf numFmtId="3" fontId="18" fillId="0" borderId="14" xfId="0" applyNumberFormat="1" applyFont="1" applyBorder="1" applyAlignment="1" applyProtection="1">
      <alignment horizontal="center" vertical="center" wrapText="1"/>
      <protection/>
    </xf>
    <xf numFmtId="3" fontId="18" fillId="0" borderId="0" xfId="0" applyNumberFormat="1" applyFont="1" applyAlignment="1" applyProtection="1">
      <alignment horizontal="centerContinuous" vertical="center"/>
      <protection/>
    </xf>
    <xf numFmtId="3" fontId="28" fillId="33" borderId="0" xfId="0" applyNumberFormat="1" applyFont="1" applyFill="1" applyAlignment="1" applyProtection="1">
      <alignment horizontal="centerContinuous" vertical="center"/>
      <protection locked="0"/>
    </xf>
    <xf numFmtId="3" fontId="28" fillId="33" borderId="15" xfId="0" applyNumberFormat="1" applyFont="1" applyFill="1" applyBorder="1" applyAlignment="1" applyProtection="1">
      <alignment vertical="center"/>
      <protection locked="0"/>
    </xf>
    <xf numFmtId="176" fontId="28" fillId="33" borderId="0" xfId="0" applyNumberFormat="1" applyFont="1" applyFill="1" applyAlignment="1" applyProtection="1">
      <alignment vertical="center"/>
      <protection/>
    </xf>
    <xf numFmtId="176" fontId="28" fillId="33" borderId="0" xfId="0" applyNumberFormat="1" applyFont="1" applyFill="1" applyAlignment="1" applyProtection="1">
      <alignment horizontal="right" vertical="center"/>
      <protection/>
    </xf>
    <xf numFmtId="3" fontId="28" fillId="0" borderId="16" xfId="0" applyNumberFormat="1" applyFont="1" applyBorder="1" applyAlignment="1" applyProtection="1">
      <alignment horizontal="centerContinuous" vertical="center"/>
      <protection/>
    </xf>
    <xf numFmtId="3" fontId="28" fillId="0" borderId="0" xfId="0" applyNumberFormat="1" applyFont="1" applyAlignment="1" applyProtection="1">
      <alignment vertical="center"/>
      <protection/>
    </xf>
    <xf numFmtId="3" fontId="25" fillId="33" borderId="0" xfId="0" applyNumberFormat="1" applyFont="1" applyFill="1" applyAlignment="1" applyProtection="1">
      <alignment horizontal="centerContinuous" vertical="center"/>
      <protection locked="0"/>
    </xf>
    <xf numFmtId="3" fontId="25" fillId="33" borderId="15" xfId="0" applyNumberFormat="1" applyFont="1" applyFill="1" applyBorder="1" applyAlignment="1" applyProtection="1">
      <alignment horizontal="left" vertical="center"/>
      <protection locked="0"/>
    </xf>
    <xf numFmtId="3" fontId="25" fillId="33" borderId="0" xfId="0" applyNumberFormat="1" applyFont="1" applyFill="1" applyAlignment="1" applyProtection="1">
      <alignment vertical="center"/>
      <protection locked="0"/>
    </xf>
    <xf numFmtId="176" fontId="25" fillId="33" borderId="0" xfId="0" applyNumberFormat="1" applyFont="1" applyFill="1" applyAlignment="1" applyProtection="1">
      <alignment horizontal="right" vertical="center"/>
      <protection locked="0"/>
    </xf>
    <xf numFmtId="3" fontId="25" fillId="0" borderId="17" xfId="0" applyNumberFormat="1" applyFont="1" applyBorder="1" applyAlignment="1" applyProtection="1">
      <alignment vertical="center"/>
      <protection/>
    </xf>
    <xf numFmtId="3" fontId="25" fillId="0" borderId="0" xfId="0" applyNumberFormat="1" applyFont="1" applyAlignment="1" applyProtection="1">
      <alignment vertical="center"/>
      <protection/>
    </xf>
    <xf numFmtId="3" fontId="25" fillId="33" borderId="0" xfId="0" applyNumberFormat="1" applyFont="1" applyFill="1" applyAlignment="1" applyProtection="1" quotePrefix="1">
      <alignment horizontal="centerContinuous" vertical="center"/>
      <protection locked="0"/>
    </xf>
    <xf numFmtId="3" fontId="25" fillId="33" borderId="15" xfId="0" applyNumberFormat="1" applyFont="1" applyFill="1" applyBorder="1" applyAlignment="1" applyProtection="1">
      <alignment horizontal="distributed" vertical="center"/>
      <protection locked="0"/>
    </xf>
    <xf numFmtId="176" fontId="25" fillId="33" borderId="0" xfId="0" applyNumberFormat="1" applyFont="1" applyFill="1" applyAlignment="1" applyProtection="1">
      <alignment vertical="center"/>
      <protection/>
    </xf>
    <xf numFmtId="176" fontId="25" fillId="33" borderId="0" xfId="0" applyNumberFormat="1" applyFont="1" applyFill="1" applyAlignment="1" applyProtection="1">
      <alignment vertical="center"/>
      <protection locked="0"/>
    </xf>
    <xf numFmtId="176" fontId="25" fillId="33" borderId="0" xfId="0" applyNumberFormat="1" applyFont="1" applyFill="1" applyAlignment="1" applyProtection="1">
      <alignment horizontal="right" vertical="center"/>
      <protection/>
    </xf>
    <xf numFmtId="3" fontId="25" fillId="0" borderId="17" xfId="0" applyNumberFormat="1" applyFont="1" applyBorder="1" applyAlignment="1" applyProtection="1">
      <alignment horizontal="center" vertical="center"/>
      <protection/>
    </xf>
    <xf numFmtId="3" fontId="25" fillId="33" borderId="15" xfId="0" applyNumberFormat="1" applyFont="1" applyFill="1" applyBorder="1" applyAlignment="1" applyProtection="1" quotePrefix="1">
      <alignment horizontal="distributed" vertical="center"/>
      <protection locked="0"/>
    </xf>
    <xf numFmtId="3" fontId="25" fillId="33" borderId="15" xfId="0" applyNumberFormat="1" applyFont="1" applyFill="1" applyBorder="1" applyAlignment="1" applyProtection="1">
      <alignment horizontal="distributed" vertical="center" wrapText="1"/>
      <protection locked="0"/>
    </xf>
    <xf numFmtId="3" fontId="29" fillId="33" borderId="15" xfId="0" applyNumberFormat="1" applyFont="1" applyFill="1" applyBorder="1" applyAlignment="1" applyProtection="1" quotePrefix="1">
      <alignment horizontal="distributed" vertical="center" wrapText="1"/>
      <protection locked="0"/>
    </xf>
    <xf numFmtId="3" fontId="18" fillId="33" borderId="15" xfId="0" applyNumberFormat="1" applyFont="1" applyFill="1" applyBorder="1" applyAlignment="1" applyProtection="1">
      <alignment horizontal="distributed" vertical="center"/>
      <protection locked="0"/>
    </xf>
    <xf numFmtId="3" fontId="25" fillId="33" borderId="11" xfId="0" applyNumberFormat="1" applyFont="1" applyFill="1" applyBorder="1" applyAlignment="1" applyProtection="1" quotePrefix="1">
      <alignment horizontal="centerContinuous" vertical="center"/>
      <protection locked="0"/>
    </xf>
    <xf numFmtId="3" fontId="25" fillId="33" borderId="12" xfId="0" applyNumberFormat="1" applyFont="1" applyFill="1" applyBorder="1" applyAlignment="1" applyProtection="1">
      <alignment horizontal="distributed" vertical="center"/>
      <protection locked="0"/>
    </xf>
    <xf numFmtId="176" fontId="25" fillId="33" borderId="18" xfId="0" applyNumberFormat="1" applyFont="1" applyFill="1" applyBorder="1" applyAlignment="1" applyProtection="1">
      <alignment vertical="center"/>
      <protection/>
    </xf>
    <xf numFmtId="176" fontId="25" fillId="33" borderId="11" xfId="0" applyNumberFormat="1" applyFont="1" applyFill="1" applyBorder="1" applyAlignment="1" applyProtection="1">
      <alignment vertical="center"/>
      <protection locked="0"/>
    </xf>
    <xf numFmtId="176" fontId="25" fillId="33" borderId="11" xfId="0" applyNumberFormat="1" applyFont="1" applyFill="1" applyBorder="1" applyAlignment="1" applyProtection="1">
      <alignment horizontal="right" vertical="center"/>
      <protection/>
    </xf>
    <xf numFmtId="176" fontId="25" fillId="33" borderId="11" xfId="0" applyNumberFormat="1" applyFont="1" applyFill="1" applyBorder="1" applyAlignment="1" applyProtection="1">
      <alignment horizontal="right" vertical="center"/>
      <protection locked="0"/>
    </xf>
    <xf numFmtId="3" fontId="25" fillId="0" borderId="18" xfId="0" applyNumberFormat="1" applyFont="1" applyBorder="1" applyAlignment="1" applyProtection="1">
      <alignment horizontal="center" vertical="center"/>
      <protection/>
    </xf>
    <xf numFmtId="3" fontId="18" fillId="33" borderId="0" xfId="0" applyNumberFormat="1" applyFont="1" applyFill="1" applyAlignment="1" applyProtection="1">
      <alignment vertical="center"/>
      <protection locked="0"/>
    </xf>
    <xf numFmtId="3" fontId="18" fillId="0" borderId="0" xfId="0" applyNumberFormat="1" applyFont="1" applyAlignment="1" applyProtection="1">
      <alignment horizontal="centerContinuous" vertic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3" fontId="20" fillId="0" borderId="0" xfId="0" applyNumberFormat="1" applyFont="1" applyAlignment="1" applyProtection="1">
      <alignment vertical="center"/>
      <protection/>
    </xf>
    <xf numFmtId="3" fontId="25" fillId="0" borderId="0" xfId="0" applyNumberFormat="1" applyFont="1" applyAlignment="1" applyProtection="1">
      <alignment horizontal="centerContinuous"/>
      <protection/>
    </xf>
    <xf numFmtId="3" fontId="22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>
      <alignment horizontal="centerContinuous"/>
      <protection/>
    </xf>
    <xf numFmtId="3" fontId="29" fillId="0" borderId="10" xfId="0" applyNumberFormat="1" applyFont="1" applyBorder="1" applyAlignment="1" applyProtection="1" quotePrefix="1">
      <alignment horizontal="left"/>
      <protection/>
    </xf>
    <xf numFmtId="3" fontId="30" fillId="0" borderId="10" xfId="0" applyNumberFormat="1" applyFont="1" applyBorder="1" applyAlignment="1" applyProtection="1">
      <alignment horizontal="centerContinuous"/>
      <protection/>
    </xf>
    <xf numFmtId="3" fontId="25" fillId="0" borderId="10" xfId="0" applyNumberFormat="1" applyFont="1" applyBorder="1" applyAlignment="1" applyProtection="1">
      <alignment horizontal="centerContinuous"/>
      <protection/>
    </xf>
    <xf numFmtId="3" fontId="29" fillId="0" borderId="10" xfId="0" applyNumberFormat="1" applyFont="1" applyBorder="1" applyAlignment="1" applyProtection="1">
      <alignment horizontal="centerContinuous"/>
      <protection/>
    </xf>
    <xf numFmtId="3" fontId="24" fillId="0" borderId="0" xfId="0" applyNumberFormat="1" applyFont="1" applyAlignment="1" applyProtection="1">
      <alignment/>
      <protection/>
    </xf>
    <xf numFmtId="3" fontId="29" fillId="0" borderId="12" xfId="0" applyNumberFormat="1" applyFont="1" applyBorder="1" applyAlignment="1" applyProtection="1" quotePrefix="1">
      <alignment horizontal="center"/>
      <protection/>
    </xf>
    <xf numFmtId="3" fontId="29" fillId="0" borderId="12" xfId="0" applyNumberFormat="1" applyFont="1" applyBorder="1" applyAlignment="1" applyProtection="1">
      <alignment horizontal="center"/>
      <protection/>
    </xf>
    <xf numFmtId="3" fontId="29" fillId="0" borderId="13" xfId="0" applyNumberFormat="1" applyFont="1" applyBorder="1" applyAlignment="1" applyProtection="1">
      <alignment horizontal="center"/>
      <protection/>
    </xf>
    <xf numFmtId="3" fontId="29" fillId="0" borderId="14" xfId="0" applyNumberFormat="1" applyFont="1" applyBorder="1" applyAlignment="1" applyProtection="1">
      <alignment horizontal="center"/>
      <protection/>
    </xf>
    <xf numFmtId="3" fontId="18" fillId="0" borderId="0" xfId="0" applyNumberFormat="1" applyFont="1" applyAlignment="1" applyProtection="1">
      <alignment horizontal="centerContinuous"/>
      <protection/>
    </xf>
    <xf numFmtId="3" fontId="31" fillId="0" borderId="15" xfId="0" applyNumberFormat="1" applyFont="1" applyBorder="1" applyAlignment="1" applyProtection="1">
      <alignment horizontal="distributed"/>
      <protection/>
    </xf>
    <xf numFmtId="176" fontId="32" fillId="0" borderId="0" xfId="0" applyNumberFormat="1" applyFont="1" applyAlignment="1" applyProtection="1">
      <alignment/>
      <protection/>
    </xf>
    <xf numFmtId="3" fontId="28" fillId="0" borderId="0" xfId="0" applyNumberFormat="1" applyFont="1" applyAlignment="1" applyProtection="1">
      <alignment horizontal="centerContinuous"/>
      <protection/>
    </xf>
    <xf numFmtId="3" fontId="28" fillId="0" borderId="0" xfId="0" applyNumberFormat="1" applyFont="1" applyAlignment="1" applyProtection="1">
      <alignment/>
      <protection/>
    </xf>
    <xf numFmtId="3" fontId="32" fillId="0" borderId="0" xfId="0" applyNumberFormat="1" applyFont="1" applyAlignment="1" applyProtection="1">
      <alignment/>
      <protection/>
    </xf>
    <xf numFmtId="3" fontId="29" fillId="0" borderId="15" xfId="0" applyNumberFormat="1" applyFont="1" applyBorder="1" applyAlignment="1" applyProtection="1">
      <alignment horizontal="distributed"/>
      <protection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centerContinuous"/>
      <protection/>
    </xf>
    <xf numFmtId="3" fontId="25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 quotePrefix="1">
      <alignment horizontal="right"/>
      <protection/>
    </xf>
    <xf numFmtId="3" fontId="29" fillId="0" borderId="15" xfId="0" applyNumberFormat="1" applyFont="1" applyBorder="1" applyAlignment="1" applyProtection="1">
      <alignment horizontal="distributed" vertical="center" wrapText="1"/>
      <protection/>
    </xf>
    <xf numFmtId="176" fontId="18" fillId="0" borderId="17" xfId="0" applyNumberFormat="1" applyFont="1" applyBorder="1" applyAlignment="1" applyProtection="1">
      <alignment vertical="center"/>
      <protection/>
    </xf>
    <xf numFmtId="176" fontId="18" fillId="0" borderId="0" xfId="0" applyNumberFormat="1" applyFont="1" applyAlignment="1" applyProtection="1">
      <alignment vertical="center"/>
      <protection/>
    </xf>
    <xf numFmtId="176" fontId="18" fillId="0" borderId="0" xfId="0" applyNumberFormat="1" applyFont="1" applyAlignment="1" applyProtection="1" quotePrefix="1">
      <alignment horizontal="right" vertical="center"/>
      <protection/>
    </xf>
    <xf numFmtId="37" fontId="20" fillId="0" borderId="0" xfId="0" applyFont="1" applyAlignment="1">
      <alignment vertical="center" wrapText="1"/>
    </xf>
    <xf numFmtId="3" fontId="29" fillId="0" borderId="12" xfId="0" applyNumberFormat="1" applyFont="1" applyBorder="1" applyAlignment="1" applyProtection="1">
      <alignment horizontal="distributed"/>
      <protection/>
    </xf>
    <xf numFmtId="176" fontId="29" fillId="0" borderId="11" xfId="0" applyNumberFormat="1" applyFont="1" applyBorder="1" applyAlignment="1" applyProtection="1">
      <alignment/>
      <protection/>
    </xf>
    <xf numFmtId="176" fontId="29" fillId="0" borderId="11" xfId="0" applyNumberFormat="1" applyFont="1" applyBorder="1" applyAlignment="1" applyProtection="1" quotePrefix="1">
      <alignment horizontal="right"/>
      <protection/>
    </xf>
    <xf numFmtId="3" fontId="18" fillId="0" borderId="0" xfId="0" applyNumberFormat="1" applyFont="1" applyBorder="1" applyAlignment="1" applyProtection="1">
      <alignment horizontal="distributed"/>
      <protection/>
    </xf>
    <xf numFmtId="3" fontId="24" fillId="0" borderId="10" xfId="0" applyNumberFormat="1" applyFont="1" applyBorder="1" applyAlignment="1" applyProtection="1">
      <alignment horizontal="centerContinuous"/>
      <protection/>
    </xf>
    <xf numFmtId="177" fontId="29" fillId="0" borderId="10" xfId="57" applyFont="1" applyBorder="1" applyAlignment="1" applyProtection="1">
      <alignment horizontal="centerContinuous"/>
      <protection/>
    </xf>
    <xf numFmtId="3" fontId="29" fillId="0" borderId="11" xfId="0" applyNumberFormat="1" applyFont="1" applyBorder="1" applyAlignment="1" applyProtection="1">
      <alignment horizontal="center"/>
      <protection/>
    </xf>
    <xf numFmtId="177" fontId="29" fillId="0" borderId="14" xfId="57" applyFont="1" applyBorder="1" applyAlignment="1" applyProtection="1">
      <alignment horizontal="center"/>
      <protection/>
    </xf>
    <xf numFmtId="176" fontId="18" fillId="0" borderId="0" xfId="57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right"/>
      <protection/>
    </xf>
    <xf numFmtId="37" fontId="29" fillId="0" borderId="15" xfId="0" applyFont="1" applyBorder="1" applyAlignment="1" applyProtection="1">
      <alignment horizontal="distributed"/>
      <protection/>
    </xf>
    <xf numFmtId="176" fontId="18" fillId="0" borderId="0" xfId="0" applyNumberFormat="1" applyFont="1" applyAlignment="1" applyProtection="1">
      <alignment horizontal="right" vertical="center"/>
      <protection/>
    </xf>
    <xf numFmtId="3" fontId="29" fillId="0" borderId="12" xfId="0" applyNumberFormat="1" applyFont="1" applyBorder="1" applyAlignment="1" applyProtection="1">
      <alignment horizontal="distributed" vertical="center" wrapText="1"/>
      <protection/>
    </xf>
    <xf numFmtId="176" fontId="18" fillId="0" borderId="18" xfId="0" applyNumberFormat="1" applyFont="1" applyBorder="1" applyAlignment="1" applyProtection="1">
      <alignment/>
      <protection/>
    </xf>
    <xf numFmtId="176" fontId="18" fillId="0" borderId="11" xfId="0" applyNumberFormat="1" applyFont="1" applyBorder="1" applyAlignment="1" applyProtection="1">
      <alignment horizontal="right"/>
      <protection/>
    </xf>
    <xf numFmtId="176" fontId="18" fillId="0" borderId="11" xfId="0" applyNumberFormat="1" applyFont="1" applyBorder="1" applyAlignment="1" applyProtection="1">
      <alignment horizontal="right" vertical="center"/>
      <protection/>
    </xf>
    <xf numFmtId="3" fontId="29" fillId="0" borderId="0" xfId="0" applyNumberFormat="1" applyFont="1" applyAlignment="1" applyProtection="1">
      <alignment/>
      <protection/>
    </xf>
    <xf numFmtId="3" fontId="29" fillId="0" borderId="0" xfId="0" applyNumberFormat="1" applyFont="1" applyAlignment="1" applyProtection="1">
      <alignment horizontal="right"/>
      <protection/>
    </xf>
    <xf numFmtId="177" fontId="29" fillId="0" borderId="0" xfId="57" applyFont="1" applyAlignment="1" applyProtection="1">
      <alignment horizontal="right"/>
      <protection/>
    </xf>
    <xf numFmtId="3" fontId="29" fillId="0" borderId="0" xfId="0" applyNumberFormat="1" applyFont="1" applyBorder="1" applyAlignment="1" applyProtection="1" quotePrefix="1">
      <alignment horizontal="left"/>
      <protection/>
    </xf>
    <xf numFmtId="177" fontId="29" fillId="0" borderId="0" xfId="57" applyFont="1" applyAlignment="1" applyProtection="1">
      <alignment/>
      <protection/>
    </xf>
    <xf numFmtId="3" fontId="29" fillId="0" borderId="0" xfId="0" applyNumberFormat="1" applyFont="1" applyBorder="1" applyAlignment="1" applyProtection="1">
      <alignment horizontal="left"/>
      <protection/>
    </xf>
    <xf numFmtId="3" fontId="20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69A,B"/>
      <sheetName val="169C,D"/>
      <sheetName val="170"/>
      <sheetName val="171Ａ"/>
      <sheetName val="171Ｂ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1"/>
  <sheetViews>
    <sheetView tabSelected="1" zoomScaleSheetLayoutView="75" zoomScalePageLayoutView="0" workbookViewId="0" topLeftCell="A1">
      <selection activeCell="F13" sqref="F13"/>
    </sheetView>
  </sheetViews>
  <sheetFormatPr defaultColWidth="10.5" defaultRowHeight="18"/>
  <cols>
    <col min="1" max="1" width="2.83203125" style="22" bestFit="1" customWidth="1"/>
    <col min="2" max="2" width="15.83203125" style="55" customWidth="1"/>
    <col min="3" max="5" width="10.75" style="55" customWidth="1"/>
    <col min="6" max="8" width="10.83203125" style="55" customWidth="1"/>
    <col min="9" max="9" width="10.75" style="55" customWidth="1"/>
    <col min="10" max="14" width="10.83203125" style="55" customWidth="1"/>
    <col min="15" max="15" width="7.33203125" style="55" customWidth="1"/>
    <col min="16" max="16384" width="10.5" style="55" customWidth="1"/>
  </cols>
  <sheetData>
    <row r="1" spans="1:14" s="4" customFormat="1" ht="1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8" customFormat="1" ht="20.25" customHeight="1">
      <c r="A2" s="1"/>
      <c r="B2" s="5"/>
      <c r="C2" s="6"/>
      <c r="D2" s="6"/>
      <c r="E2" s="3" t="s">
        <v>0</v>
      </c>
      <c r="F2" s="3"/>
      <c r="G2" s="5"/>
      <c r="H2" s="3"/>
      <c r="I2" s="7"/>
      <c r="J2" s="7"/>
      <c r="K2" s="6"/>
      <c r="L2" s="6"/>
      <c r="M2" s="6"/>
      <c r="N2" s="5"/>
    </row>
    <row r="3" spans="1:14" s="15" customFormat="1" ht="16.5" customHeight="1" thickBot="1">
      <c r="A3" s="9"/>
      <c r="B3" s="10" t="s">
        <v>1</v>
      </c>
      <c r="C3" s="11" t="s">
        <v>2</v>
      </c>
      <c r="D3" s="12"/>
      <c r="E3" s="12"/>
      <c r="F3" s="12"/>
      <c r="G3" s="12"/>
      <c r="H3" s="13" t="s">
        <v>3</v>
      </c>
      <c r="I3" s="14" t="s">
        <v>4</v>
      </c>
      <c r="J3" s="11" t="s">
        <v>5</v>
      </c>
      <c r="K3" s="12"/>
      <c r="L3" s="12"/>
      <c r="M3" s="9"/>
      <c r="N3" s="13" t="s">
        <v>6</v>
      </c>
    </row>
    <row r="4" spans="1:15" s="22" customFormat="1" ht="23.25" customHeight="1" thickTop="1">
      <c r="A4" s="16" t="s">
        <v>7</v>
      </c>
      <c r="B4" s="17"/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9" t="s">
        <v>13</v>
      </c>
      <c r="I4" s="18" t="s">
        <v>8</v>
      </c>
      <c r="J4" s="17" t="s">
        <v>9</v>
      </c>
      <c r="K4" s="17" t="s">
        <v>10</v>
      </c>
      <c r="L4" s="17" t="s">
        <v>11</v>
      </c>
      <c r="M4" s="17" t="s">
        <v>12</v>
      </c>
      <c r="N4" s="20" t="s">
        <v>13</v>
      </c>
      <c r="O4" s="21" t="s">
        <v>14</v>
      </c>
    </row>
    <row r="5" spans="1:15" s="28" customFormat="1" ht="16.5" customHeight="1">
      <c r="A5" s="23"/>
      <c r="B5" s="24" t="s">
        <v>15</v>
      </c>
      <c r="C5" s="25">
        <f>SUM(D5:H5)</f>
        <v>47964007</v>
      </c>
      <c r="D5" s="25">
        <f>SUM(D7:D61)</f>
        <v>16803370</v>
      </c>
      <c r="E5" s="25">
        <f>SUM(E7:E61)</f>
        <v>23935664</v>
      </c>
      <c r="F5" s="25">
        <f>SUM(F7:F61)</f>
        <v>3515460</v>
      </c>
      <c r="G5" s="25">
        <f>SUM(G7:G61)</f>
        <v>1182832</v>
      </c>
      <c r="H5" s="25">
        <f>SUM(H7:H61)</f>
        <v>2526681</v>
      </c>
      <c r="I5" s="26">
        <f>SUM(J5:N5)</f>
        <v>15760864</v>
      </c>
      <c r="J5" s="26">
        <f>SUM(J7:J61)</f>
        <v>7956013</v>
      </c>
      <c r="K5" s="26">
        <f>SUM(K7:K61)</f>
        <v>1433757</v>
      </c>
      <c r="L5" s="26">
        <f>SUM(L7:L61)</f>
        <v>3064825</v>
      </c>
      <c r="M5" s="26">
        <f>SUM(M7:M61)</f>
        <v>382324</v>
      </c>
      <c r="N5" s="26">
        <f>SUM(N7:N61)</f>
        <v>2923945</v>
      </c>
      <c r="O5" s="27" t="s">
        <v>16</v>
      </c>
    </row>
    <row r="6" spans="1:15" s="34" customFormat="1" ht="14.25" customHeight="1">
      <c r="A6" s="29"/>
      <c r="B6" s="30"/>
      <c r="C6" s="31"/>
      <c r="D6" s="31"/>
      <c r="E6" s="31"/>
      <c r="F6" s="31"/>
      <c r="G6" s="31"/>
      <c r="H6" s="31"/>
      <c r="I6" s="32"/>
      <c r="J6" s="32"/>
      <c r="K6" s="32"/>
      <c r="L6" s="32"/>
      <c r="M6" s="32"/>
      <c r="N6" s="32"/>
      <c r="O6" s="33"/>
    </row>
    <row r="7" spans="1:15" s="34" customFormat="1" ht="13.5" customHeight="1">
      <c r="A7" s="35" t="s">
        <v>17</v>
      </c>
      <c r="B7" s="36" t="s">
        <v>18</v>
      </c>
      <c r="C7" s="37">
        <f aca="true" t="shared" si="0" ref="C7:C61">SUM(D7:H7)</f>
        <v>8247</v>
      </c>
      <c r="D7" s="38">
        <v>8247</v>
      </c>
      <c r="E7" s="38">
        <v>0</v>
      </c>
      <c r="F7" s="38">
        <v>0</v>
      </c>
      <c r="G7" s="38">
        <v>0</v>
      </c>
      <c r="H7" s="38">
        <v>0</v>
      </c>
      <c r="I7" s="39">
        <f aca="true" t="shared" si="1" ref="I7:I61">SUM(J7:N7)</f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40">
        <v>1</v>
      </c>
    </row>
    <row r="8" spans="1:15" s="34" customFormat="1" ht="13.5" customHeight="1">
      <c r="A8" s="35" t="s">
        <v>19</v>
      </c>
      <c r="B8" s="36" t="s">
        <v>20</v>
      </c>
      <c r="C8" s="37">
        <f t="shared" si="0"/>
        <v>1754</v>
      </c>
      <c r="D8" s="38">
        <v>1754</v>
      </c>
      <c r="E8" s="38">
        <v>0</v>
      </c>
      <c r="F8" s="38">
        <v>0</v>
      </c>
      <c r="G8" s="38">
        <v>0</v>
      </c>
      <c r="H8" s="38">
        <v>0</v>
      </c>
      <c r="I8" s="39">
        <f t="shared" si="1"/>
        <v>1795</v>
      </c>
      <c r="J8" s="32">
        <v>1795</v>
      </c>
      <c r="K8" s="32">
        <v>0</v>
      </c>
      <c r="L8" s="32">
        <v>0</v>
      </c>
      <c r="M8" s="32">
        <v>0</v>
      </c>
      <c r="N8" s="32">
        <v>0</v>
      </c>
      <c r="O8" s="40">
        <v>2</v>
      </c>
    </row>
    <row r="9" spans="1:15" s="34" customFormat="1" ht="13.5" customHeight="1">
      <c r="A9" s="35" t="s">
        <v>21</v>
      </c>
      <c r="B9" s="36" t="s">
        <v>22</v>
      </c>
      <c r="C9" s="37">
        <f t="shared" si="0"/>
        <v>180</v>
      </c>
      <c r="D9" s="38">
        <v>180</v>
      </c>
      <c r="E9" s="38">
        <v>0</v>
      </c>
      <c r="F9" s="38">
        <v>0</v>
      </c>
      <c r="G9" s="38">
        <v>0</v>
      </c>
      <c r="H9" s="38">
        <v>0</v>
      </c>
      <c r="I9" s="39">
        <f t="shared" si="1"/>
        <v>347</v>
      </c>
      <c r="J9" s="32">
        <v>347</v>
      </c>
      <c r="K9" s="32">
        <v>0</v>
      </c>
      <c r="L9" s="32">
        <v>0</v>
      </c>
      <c r="M9" s="32">
        <v>0</v>
      </c>
      <c r="N9" s="32">
        <v>0</v>
      </c>
      <c r="O9" s="40">
        <v>3</v>
      </c>
    </row>
    <row r="10" spans="1:15" s="34" customFormat="1" ht="13.5" customHeight="1">
      <c r="A10" s="35" t="s">
        <v>23</v>
      </c>
      <c r="B10" s="36" t="s">
        <v>24</v>
      </c>
      <c r="C10" s="37">
        <f t="shared" si="0"/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9">
        <f t="shared" si="1"/>
        <v>8008</v>
      </c>
      <c r="J10" s="32">
        <v>8008</v>
      </c>
      <c r="K10" s="32">
        <v>0</v>
      </c>
      <c r="L10" s="32">
        <v>0</v>
      </c>
      <c r="M10" s="32">
        <v>0</v>
      </c>
      <c r="N10" s="32">
        <v>0</v>
      </c>
      <c r="O10" s="40">
        <v>4</v>
      </c>
    </row>
    <row r="11" spans="1:15" s="34" customFormat="1" ht="13.5" customHeight="1">
      <c r="A11" s="35" t="s">
        <v>25</v>
      </c>
      <c r="B11" s="36" t="s">
        <v>26</v>
      </c>
      <c r="C11" s="37">
        <f t="shared" si="0"/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9">
        <f t="shared" si="1"/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40">
        <v>5</v>
      </c>
    </row>
    <row r="12" spans="1:15" s="34" customFormat="1" ht="13.5" customHeight="1">
      <c r="A12" s="35" t="s">
        <v>27</v>
      </c>
      <c r="B12" s="36" t="s">
        <v>28</v>
      </c>
      <c r="C12" s="37">
        <f t="shared" si="0"/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9">
        <f t="shared" si="1"/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40">
        <v>6</v>
      </c>
    </row>
    <row r="13" spans="1:15" s="34" customFormat="1" ht="13.5" customHeight="1">
      <c r="A13" s="35" t="s">
        <v>29</v>
      </c>
      <c r="B13" s="36" t="s">
        <v>30</v>
      </c>
      <c r="C13" s="37">
        <f t="shared" si="0"/>
        <v>5</v>
      </c>
      <c r="D13" s="38">
        <v>5</v>
      </c>
      <c r="E13" s="38">
        <v>0</v>
      </c>
      <c r="F13" s="38">
        <v>0</v>
      </c>
      <c r="G13" s="38">
        <v>0</v>
      </c>
      <c r="H13" s="38">
        <v>0</v>
      </c>
      <c r="I13" s="39">
        <f t="shared" si="1"/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40">
        <v>7</v>
      </c>
    </row>
    <row r="14" spans="1:15" s="34" customFormat="1" ht="13.5" customHeight="1">
      <c r="A14" s="35" t="s">
        <v>31</v>
      </c>
      <c r="B14" s="36" t="s">
        <v>32</v>
      </c>
      <c r="C14" s="37">
        <f t="shared" si="0"/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9">
        <f t="shared" si="1"/>
        <v>20</v>
      </c>
      <c r="J14" s="32">
        <v>0</v>
      </c>
      <c r="K14" s="32">
        <v>20</v>
      </c>
      <c r="L14" s="32">
        <v>0</v>
      </c>
      <c r="M14" s="32">
        <v>0</v>
      </c>
      <c r="N14" s="32">
        <v>0</v>
      </c>
      <c r="O14" s="40">
        <v>8</v>
      </c>
    </row>
    <row r="15" spans="1:15" s="34" customFormat="1" ht="13.5" customHeight="1">
      <c r="A15" s="35" t="s">
        <v>33</v>
      </c>
      <c r="B15" s="36" t="s">
        <v>34</v>
      </c>
      <c r="C15" s="37">
        <f t="shared" si="0"/>
        <v>26965</v>
      </c>
      <c r="D15" s="38">
        <v>3471</v>
      </c>
      <c r="E15" s="38">
        <v>65</v>
      </c>
      <c r="F15" s="38">
        <v>0</v>
      </c>
      <c r="G15" s="38">
        <v>0</v>
      </c>
      <c r="H15" s="38">
        <v>23429</v>
      </c>
      <c r="I15" s="39">
        <f t="shared" si="1"/>
        <v>20532</v>
      </c>
      <c r="J15" s="32">
        <v>17600</v>
      </c>
      <c r="K15" s="32">
        <v>0</v>
      </c>
      <c r="L15" s="32">
        <v>0</v>
      </c>
      <c r="M15" s="32">
        <v>0</v>
      </c>
      <c r="N15" s="32">
        <v>2932</v>
      </c>
      <c r="O15" s="40">
        <v>9</v>
      </c>
    </row>
    <row r="16" spans="1:15" s="34" customFormat="1" ht="13.5" customHeight="1">
      <c r="A16" s="35" t="s">
        <v>35</v>
      </c>
      <c r="B16" s="36" t="s">
        <v>36</v>
      </c>
      <c r="C16" s="37">
        <f t="shared" si="0"/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9">
        <f t="shared" si="1"/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40">
        <v>10</v>
      </c>
    </row>
    <row r="17" spans="1:15" s="34" customFormat="1" ht="13.5" customHeight="1">
      <c r="A17" s="35" t="s">
        <v>37</v>
      </c>
      <c r="B17" s="36" t="s">
        <v>38</v>
      </c>
      <c r="C17" s="37">
        <f t="shared" si="0"/>
        <v>12075</v>
      </c>
      <c r="D17" s="38">
        <v>12075</v>
      </c>
      <c r="E17" s="38">
        <v>0</v>
      </c>
      <c r="F17" s="38">
        <v>0</v>
      </c>
      <c r="G17" s="38">
        <v>0</v>
      </c>
      <c r="H17" s="38">
        <v>0</v>
      </c>
      <c r="I17" s="39">
        <f t="shared" si="1"/>
        <v>17177</v>
      </c>
      <c r="J17" s="32">
        <v>13521</v>
      </c>
      <c r="K17" s="32">
        <v>0</v>
      </c>
      <c r="L17" s="32">
        <v>0</v>
      </c>
      <c r="M17" s="32">
        <v>0</v>
      </c>
      <c r="N17" s="32">
        <v>3656</v>
      </c>
      <c r="O17" s="40">
        <v>11</v>
      </c>
    </row>
    <row r="18" spans="1:15" s="34" customFormat="1" ht="13.5" customHeight="1">
      <c r="A18" s="35" t="s">
        <v>39</v>
      </c>
      <c r="B18" s="41" t="s">
        <v>40</v>
      </c>
      <c r="C18" s="37">
        <f t="shared" si="0"/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9">
        <f t="shared" si="1"/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40">
        <v>12</v>
      </c>
    </row>
    <row r="19" spans="1:15" s="34" customFormat="1" ht="13.5" customHeight="1">
      <c r="A19" s="35" t="s">
        <v>41</v>
      </c>
      <c r="B19" s="36" t="s">
        <v>42</v>
      </c>
      <c r="C19" s="37">
        <f t="shared" si="0"/>
        <v>3410</v>
      </c>
      <c r="D19" s="38">
        <v>1438</v>
      </c>
      <c r="E19" s="38">
        <v>0</v>
      </c>
      <c r="F19" s="38">
        <v>0</v>
      </c>
      <c r="G19" s="38">
        <v>1972</v>
      </c>
      <c r="H19" s="38">
        <v>0</v>
      </c>
      <c r="I19" s="39">
        <f t="shared" si="1"/>
        <v>199222</v>
      </c>
      <c r="J19" s="32">
        <v>2100</v>
      </c>
      <c r="K19" s="32">
        <v>172772</v>
      </c>
      <c r="L19" s="32">
        <v>0</v>
      </c>
      <c r="M19" s="32">
        <v>0</v>
      </c>
      <c r="N19" s="32">
        <v>24350</v>
      </c>
      <c r="O19" s="40">
        <v>13</v>
      </c>
    </row>
    <row r="20" spans="1:15" s="34" customFormat="1" ht="13.5" customHeight="1">
      <c r="A20" s="35" t="s">
        <v>43</v>
      </c>
      <c r="B20" s="36" t="s">
        <v>44</v>
      </c>
      <c r="C20" s="37">
        <f t="shared" si="0"/>
        <v>17187</v>
      </c>
      <c r="D20" s="38">
        <v>17187</v>
      </c>
      <c r="E20" s="38">
        <v>0</v>
      </c>
      <c r="F20" s="38">
        <v>0</v>
      </c>
      <c r="G20" s="38">
        <v>0</v>
      </c>
      <c r="H20" s="38">
        <v>0</v>
      </c>
      <c r="I20" s="39">
        <f t="shared" si="1"/>
        <v>12298</v>
      </c>
      <c r="J20" s="32">
        <v>12298</v>
      </c>
      <c r="K20" s="32">
        <v>0</v>
      </c>
      <c r="L20" s="32">
        <v>0</v>
      </c>
      <c r="M20" s="32">
        <v>0</v>
      </c>
      <c r="N20" s="32">
        <v>0</v>
      </c>
      <c r="O20" s="40">
        <v>14</v>
      </c>
    </row>
    <row r="21" spans="1:15" s="34" customFormat="1" ht="13.5" customHeight="1">
      <c r="A21" s="35" t="s">
        <v>45</v>
      </c>
      <c r="B21" s="36" t="s">
        <v>46</v>
      </c>
      <c r="C21" s="37">
        <f t="shared" si="0"/>
        <v>348262</v>
      </c>
      <c r="D21" s="38">
        <v>0</v>
      </c>
      <c r="E21" s="38">
        <v>0</v>
      </c>
      <c r="F21" s="38">
        <v>0</v>
      </c>
      <c r="G21" s="38">
        <v>348262</v>
      </c>
      <c r="H21" s="38">
        <v>0</v>
      </c>
      <c r="I21" s="39">
        <f t="shared" si="1"/>
        <v>134289</v>
      </c>
      <c r="J21" s="32">
        <v>0</v>
      </c>
      <c r="K21" s="32">
        <v>0</v>
      </c>
      <c r="L21" s="32">
        <v>0</v>
      </c>
      <c r="M21" s="32">
        <v>134289</v>
      </c>
      <c r="N21" s="32">
        <v>0</v>
      </c>
      <c r="O21" s="40">
        <v>15</v>
      </c>
    </row>
    <row r="22" spans="1:15" s="34" customFormat="1" ht="13.5" customHeight="1">
      <c r="A22" s="35" t="s">
        <v>47</v>
      </c>
      <c r="B22" s="41" t="s">
        <v>48</v>
      </c>
      <c r="C22" s="37">
        <f t="shared" si="0"/>
        <v>23961</v>
      </c>
      <c r="D22" s="38">
        <v>23961</v>
      </c>
      <c r="E22" s="38">
        <v>0</v>
      </c>
      <c r="F22" s="38">
        <v>0</v>
      </c>
      <c r="G22" s="38">
        <v>0</v>
      </c>
      <c r="H22" s="38">
        <v>0</v>
      </c>
      <c r="I22" s="39">
        <f t="shared" si="1"/>
        <v>662272</v>
      </c>
      <c r="J22" s="32">
        <v>400794</v>
      </c>
      <c r="K22" s="32">
        <v>0</v>
      </c>
      <c r="L22" s="32">
        <v>0</v>
      </c>
      <c r="M22" s="32">
        <v>0</v>
      </c>
      <c r="N22" s="32">
        <v>261478</v>
      </c>
      <c r="O22" s="40">
        <v>16</v>
      </c>
    </row>
    <row r="23" spans="1:15" s="34" customFormat="1" ht="13.5" customHeight="1">
      <c r="A23" s="35" t="s">
        <v>49</v>
      </c>
      <c r="B23" s="36" t="s">
        <v>50</v>
      </c>
      <c r="C23" s="37">
        <f t="shared" si="0"/>
        <v>426310</v>
      </c>
      <c r="D23" s="38">
        <v>426310</v>
      </c>
      <c r="E23" s="38">
        <v>0</v>
      </c>
      <c r="F23" s="38">
        <v>0</v>
      </c>
      <c r="G23" s="38">
        <v>0</v>
      </c>
      <c r="H23" s="38">
        <v>0</v>
      </c>
      <c r="I23" s="39">
        <f t="shared" si="1"/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40">
        <v>17</v>
      </c>
    </row>
    <row r="24" spans="1:15" s="34" customFormat="1" ht="13.5" customHeight="1">
      <c r="A24" s="35" t="s">
        <v>51</v>
      </c>
      <c r="B24" s="36" t="s">
        <v>52</v>
      </c>
      <c r="C24" s="37">
        <f t="shared" si="0"/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9">
        <f t="shared" si="1"/>
        <v>4602</v>
      </c>
      <c r="J24" s="32">
        <v>4602</v>
      </c>
      <c r="K24" s="32">
        <v>0</v>
      </c>
      <c r="L24" s="32">
        <v>0</v>
      </c>
      <c r="M24" s="32">
        <v>0</v>
      </c>
      <c r="N24" s="32">
        <v>0</v>
      </c>
      <c r="O24" s="40">
        <v>18</v>
      </c>
    </row>
    <row r="25" spans="1:15" s="34" customFormat="1" ht="13.5" customHeight="1">
      <c r="A25" s="35" t="s">
        <v>53</v>
      </c>
      <c r="B25" s="36" t="s">
        <v>54</v>
      </c>
      <c r="C25" s="37">
        <f t="shared" si="0"/>
        <v>21546548</v>
      </c>
      <c r="D25" s="38">
        <v>0</v>
      </c>
      <c r="E25" s="38">
        <v>21546548</v>
      </c>
      <c r="F25" s="38">
        <v>0</v>
      </c>
      <c r="G25" s="38">
        <v>0</v>
      </c>
      <c r="H25" s="38">
        <v>0</v>
      </c>
      <c r="I25" s="39">
        <f t="shared" si="1"/>
        <v>2486560</v>
      </c>
      <c r="J25" s="32">
        <v>1481910</v>
      </c>
      <c r="K25" s="32">
        <v>0</v>
      </c>
      <c r="L25" s="32">
        <v>0</v>
      </c>
      <c r="M25" s="32">
        <v>0</v>
      </c>
      <c r="N25" s="32">
        <v>1004650</v>
      </c>
      <c r="O25" s="40">
        <v>19</v>
      </c>
    </row>
    <row r="26" spans="1:15" s="34" customFormat="1" ht="13.5" customHeight="1">
      <c r="A26" s="35" t="s">
        <v>55</v>
      </c>
      <c r="B26" s="36" t="s">
        <v>56</v>
      </c>
      <c r="C26" s="37">
        <f t="shared" si="0"/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9">
        <f t="shared" si="1"/>
        <v>19400</v>
      </c>
      <c r="J26" s="32">
        <v>19400</v>
      </c>
      <c r="K26" s="32">
        <v>0</v>
      </c>
      <c r="L26" s="32">
        <v>0</v>
      </c>
      <c r="M26" s="32">
        <v>0</v>
      </c>
      <c r="N26" s="32">
        <v>0</v>
      </c>
      <c r="O26" s="40">
        <v>20</v>
      </c>
    </row>
    <row r="27" spans="1:15" s="34" customFormat="1" ht="13.5" customHeight="1">
      <c r="A27" s="35" t="s">
        <v>57</v>
      </c>
      <c r="B27" s="36" t="s">
        <v>58</v>
      </c>
      <c r="C27" s="37">
        <f t="shared" si="0"/>
        <v>2166556</v>
      </c>
      <c r="D27" s="38">
        <v>2166556</v>
      </c>
      <c r="E27" s="38">
        <v>0</v>
      </c>
      <c r="F27" s="38">
        <v>0</v>
      </c>
      <c r="G27" s="38">
        <v>0</v>
      </c>
      <c r="H27" s="38">
        <v>0</v>
      </c>
      <c r="I27" s="39">
        <f t="shared" si="1"/>
        <v>2298398</v>
      </c>
      <c r="J27" s="32">
        <v>392306</v>
      </c>
      <c r="K27" s="32">
        <v>1241342</v>
      </c>
      <c r="L27" s="32">
        <v>0</v>
      </c>
      <c r="M27" s="32">
        <v>0</v>
      </c>
      <c r="N27" s="32">
        <v>664750</v>
      </c>
      <c r="O27" s="40">
        <v>21</v>
      </c>
    </row>
    <row r="28" spans="1:15" s="34" customFormat="1" ht="13.5" customHeight="1">
      <c r="A28" s="35" t="s">
        <v>59</v>
      </c>
      <c r="B28" s="36" t="s">
        <v>60</v>
      </c>
      <c r="C28" s="37">
        <f t="shared" si="0"/>
        <v>4713551</v>
      </c>
      <c r="D28" s="38">
        <v>4712685</v>
      </c>
      <c r="E28" s="38">
        <v>54</v>
      </c>
      <c r="F28" s="38">
        <v>0</v>
      </c>
      <c r="G28" s="38">
        <v>0</v>
      </c>
      <c r="H28" s="38">
        <v>812</v>
      </c>
      <c r="I28" s="39">
        <f t="shared" si="1"/>
        <v>394098</v>
      </c>
      <c r="J28" s="32">
        <v>373786</v>
      </c>
      <c r="K28" s="32">
        <v>0</v>
      </c>
      <c r="L28" s="32">
        <v>0</v>
      </c>
      <c r="M28" s="32">
        <v>453</v>
      </c>
      <c r="N28" s="32">
        <v>19859</v>
      </c>
      <c r="O28" s="40">
        <v>22</v>
      </c>
    </row>
    <row r="29" spans="1:15" s="34" customFormat="1" ht="13.5" customHeight="1">
      <c r="A29" s="35" t="s">
        <v>61</v>
      </c>
      <c r="B29" s="36" t="s">
        <v>62</v>
      </c>
      <c r="C29" s="37">
        <f t="shared" si="0"/>
        <v>243837</v>
      </c>
      <c r="D29" s="38">
        <v>0</v>
      </c>
      <c r="E29" s="38">
        <v>0</v>
      </c>
      <c r="F29" s="38">
        <v>0</v>
      </c>
      <c r="G29" s="38">
        <v>243837</v>
      </c>
      <c r="H29" s="38">
        <v>0</v>
      </c>
      <c r="I29" s="39">
        <f t="shared" si="1"/>
        <v>42486</v>
      </c>
      <c r="J29" s="32">
        <v>31188</v>
      </c>
      <c r="K29" s="32">
        <v>0</v>
      </c>
      <c r="L29" s="32">
        <v>0</v>
      </c>
      <c r="M29" s="32">
        <v>11298</v>
      </c>
      <c r="N29" s="32">
        <v>0</v>
      </c>
      <c r="O29" s="40">
        <v>23</v>
      </c>
    </row>
    <row r="30" spans="1:15" s="34" customFormat="1" ht="13.5" customHeight="1">
      <c r="A30" s="35" t="s">
        <v>63</v>
      </c>
      <c r="B30" s="41" t="s">
        <v>64</v>
      </c>
      <c r="C30" s="37">
        <f t="shared" si="0"/>
        <v>2283</v>
      </c>
      <c r="D30" s="38">
        <v>2283</v>
      </c>
      <c r="E30" s="38">
        <v>0</v>
      </c>
      <c r="F30" s="38">
        <v>0</v>
      </c>
      <c r="G30" s="38">
        <v>0</v>
      </c>
      <c r="H30" s="38">
        <v>0</v>
      </c>
      <c r="I30" s="39">
        <f t="shared" si="1"/>
        <v>2355</v>
      </c>
      <c r="J30" s="32">
        <v>2355</v>
      </c>
      <c r="K30" s="32">
        <v>0</v>
      </c>
      <c r="L30" s="32">
        <v>0</v>
      </c>
      <c r="M30" s="32">
        <v>0</v>
      </c>
      <c r="N30" s="32">
        <v>0</v>
      </c>
      <c r="O30" s="40">
        <v>24</v>
      </c>
    </row>
    <row r="31" spans="1:15" s="34" customFormat="1" ht="13.5" customHeight="1">
      <c r="A31" s="35" t="s">
        <v>65</v>
      </c>
      <c r="B31" s="36" t="s">
        <v>66</v>
      </c>
      <c r="C31" s="37">
        <f t="shared" si="0"/>
        <v>2982</v>
      </c>
      <c r="D31" s="38">
        <v>2982</v>
      </c>
      <c r="E31" s="38">
        <v>0</v>
      </c>
      <c r="F31" s="38">
        <v>0</v>
      </c>
      <c r="G31" s="38">
        <v>0</v>
      </c>
      <c r="H31" s="38">
        <v>0</v>
      </c>
      <c r="I31" s="39">
        <f t="shared" si="1"/>
        <v>145849</v>
      </c>
      <c r="J31" s="32">
        <v>145849</v>
      </c>
      <c r="K31" s="32">
        <v>0</v>
      </c>
      <c r="L31" s="32">
        <v>0</v>
      </c>
      <c r="M31" s="32">
        <v>0</v>
      </c>
      <c r="N31" s="32">
        <v>0</v>
      </c>
      <c r="O31" s="40">
        <v>25</v>
      </c>
    </row>
    <row r="32" spans="1:15" s="34" customFormat="1" ht="13.5" customHeight="1">
      <c r="A32" s="35" t="s">
        <v>67</v>
      </c>
      <c r="B32" s="36" t="s">
        <v>68</v>
      </c>
      <c r="C32" s="37">
        <f t="shared" si="0"/>
        <v>310</v>
      </c>
      <c r="D32" s="38">
        <v>310</v>
      </c>
      <c r="E32" s="38">
        <v>0</v>
      </c>
      <c r="F32" s="38">
        <v>0</v>
      </c>
      <c r="G32" s="38">
        <v>0</v>
      </c>
      <c r="H32" s="38">
        <v>0</v>
      </c>
      <c r="I32" s="39">
        <f t="shared" si="1"/>
        <v>1877</v>
      </c>
      <c r="J32" s="32">
        <v>1877</v>
      </c>
      <c r="K32" s="32">
        <v>0</v>
      </c>
      <c r="L32" s="32">
        <v>0</v>
      </c>
      <c r="M32" s="32">
        <v>0</v>
      </c>
      <c r="N32" s="32">
        <v>0</v>
      </c>
      <c r="O32" s="40">
        <v>26</v>
      </c>
    </row>
    <row r="33" spans="1:15" s="34" customFormat="1" ht="13.5" customHeight="1">
      <c r="A33" s="35" t="s">
        <v>69</v>
      </c>
      <c r="B33" s="36" t="s">
        <v>70</v>
      </c>
      <c r="C33" s="37">
        <f t="shared" si="0"/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9">
        <f t="shared" si="1"/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40">
        <v>27</v>
      </c>
    </row>
    <row r="34" spans="1:15" s="34" customFormat="1" ht="13.5" customHeight="1">
      <c r="A34" s="35" t="s">
        <v>71</v>
      </c>
      <c r="B34" s="36" t="s">
        <v>72</v>
      </c>
      <c r="C34" s="37">
        <f t="shared" si="0"/>
        <v>4032754</v>
      </c>
      <c r="D34" s="38">
        <v>0</v>
      </c>
      <c r="E34" s="38">
        <v>2325054</v>
      </c>
      <c r="F34" s="38">
        <v>0</v>
      </c>
      <c r="G34" s="38">
        <v>0</v>
      </c>
      <c r="H34" s="38">
        <v>1707700</v>
      </c>
      <c r="I34" s="39">
        <f t="shared" si="1"/>
        <v>466104</v>
      </c>
      <c r="J34" s="32">
        <v>466104</v>
      </c>
      <c r="K34" s="32">
        <v>0</v>
      </c>
      <c r="L34" s="32">
        <v>0</v>
      </c>
      <c r="M34" s="32">
        <v>0</v>
      </c>
      <c r="N34" s="32">
        <v>0</v>
      </c>
      <c r="O34" s="40">
        <v>28</v>
      </c>
    </row>
    <row r="35" spans="1:15" s="34" customFormat="1" ht="13.5" customHeight="1">
      <c r="A35" s="35" t="s">
        <v>73</v>
      </c>
      <c r="B35" s="42" t="s">
        <v>74</v>
      </c>
      <c r="C35" s="37">
        <f t="shared" si="0"/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9">
        <f t="shared" si="1"/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40">
        <v>29</v>
      </c>
    </row>
    <row r="36" spans="1:15" s="34" customFormat="1" ht="13.5" customHeight="1">
      <c r="A36" s="35" t="s">
        <v>75</v>
      </c>
      <c r="B36" s="36" t="s">
        <v>76</v>
      </c>
      <c r="C36" s="37">
        <f t="shared" si="0"/>
        <v>5781</v>
      </c>
      <c r="D36" s="38">
        <v>3419</v>
      </c>
      <c r="E36" s="38">
        <v>2362</v>
      </c>
      <c r="F36" s="38">
        <v>0</v>
      </c>
      <c r="G36" s="38">
        <v>0</v>
      </c>
      <c r="H36" s="38">
        <v>0</v>
      </c>
      <c r="I36" s="39">
        <f t="shared" si="1"/>
        <v>22120</v>
      </c>
      <c r="J36" s="32">
        <v>22120</v>
      </c>
      <c r="K36" s="32">
        <v>0</v>
      </c>
      <c r="L36" s="32">
        <v>0</v>
      </c>
      <c r="M36" s="32">
        <v>0</v>
      </c>
      <c r="N36" s="32">
        <v>0</v>
      </c>
      <c r="O36" s="40">
        <v>30</v>
      </c>
    </row>
    <row r="37" spans="1:15" s="34" customFormat="1" ht="13.5" customHeight="1">
      <c r="A37" s="35" t="s">
        <v>77</v>
      </c>
      <c r="B37" s="36" t="s">
        <v>78</v>
      </c>
      <c r="C37" s="37">
        <f t="shared" si="0"/>
        <v>1864496</v>
      </c>
      <c r="D37" s="38">
        <v>1864496</v>
      </c>
      <c r="E37" s="38">
        <v>0</v>
      </c>
      <c r="F37" s="38">
        <v>0</v>
      </c>
      <c r="G37" s="38">
        <v>0</v>
      </c>
      <c r="H37" s="38">
        <v>0</v>
      </c>
      <c r="I37" s="39">
        <f t="shared" si="1"/>
        <v>526764</v>
      </c>
      <c r="J37" s="32">
        <v>474639</v>
      </c>
      <c r="K37" s="32">
        <v>10000</v>
      </c>
      <c r="L37" s="32">
        <v>0</v>
      </c>
      <c r="M37" s="32">
        <v>42125</v>
      </c>
      <c r="N37" s="32">
        <v>0</v>
      </c>
      <c r="O37" s="40">
        <v>31</v>
      </c>
    </row>
    <row r="38" spans="1:15" s="34" customFormat="1" ht="13.5" customHeight="1">
      <c r="A38" s="35" t="s">
        <v>79</v>
      </c>
      <c r="B38" s="36" t="s">
        <v>80</v>
      </c>
      <c r="C38" s="37">
        <f t="shared" si="0"/>
        <v>2975755</v>
      </c>
      <c r="D38" s="38">
        <v>2975699</v>
      </c>
      <c r="E38" s="38">
        <v>56</v>
      </c>
      <c r="F38" s="38">
        <v>0</v>
      </c>
      <c r="G38" s="38">
        <v>0</v>
      </c>
      <c r="H38" s="38">
        <v>0</v>
      </c>
      <c r="I38" s="39">
        <f t="shared" si="1"/>
        <v>818781</v>
      </c>
      <c r="J38" s="32">
        <v>816127</v>
      </c>
      <c r="K38" s="32">
        <v>2654</v>
      </c>
      <c r="L38" s="32">
        <v>0</v>
      </c>
      <c r="M38" s="32">
        <v>0</v>
      </c>
      <c r="N38" s="32">
        <v>0</v>
      </c>
      <c r="O38" s="40">
        <v>32</v>
      </c>
    </row>
    <row r="39" spans="1:15" s="34" customFormat="1" ht="13.5" customHeight="1">
      <c r="A39" s="35" t="s">
        <v>81</v>
      </c>
      <c r="B39" s="36" t="s">
        <v>82</v>
      </c>
      <c r="C39" s="37">
        <f t="shared" si="0"/>
        <v>31109</v>
      </c>
      <c r="D39" s="38">
        <v>31109</v>
      </c>
      <c r="E39" s="38">
        <v>0</v>
      </c>
      <c r="F39" s="38">
        <v>0</v>
      </c>
      <c r="G39" s="38">
        <v>0</v>
      </c>
      <c r="H39" s="38">
        <v>0</v>
      </c>
      <c r="I39" s="39">
        <f t="shared" si="1"/>
        <v>307123</v>
      </c>
      <c r="J39" s="32">
        <v>288493</v>
      </c>
      <c r="K39" s="32">
        <v>6916</v>
      </c>
      <c r="L39" s="32">
        <v>0</v>
      </c>
      <c r="M39" s="32">
        <v>11714</v>
      </c>
      <c r="N39" s="32">
        <v>0</v>
      </c>
      <c r="O39" s="40">
        <v>33</v>
      </c>
    </row>
    <row r="40" spans="1:15" s="34" customFormat="1" ht="13.5" customHeight="1">
      <c r="A40" s="35" t="s">
        <v>83</v>
      </c>
      <c r="B40" s="36" t="s">
        <v>84</v>
      </c>
      <c r="C40" s="37">
        <f t="shared" si="0"/>
        <v>120976</v>
      </c>
      <c r="D40" s="38">
        <v>120976</v>
      </c>
      <c r="E40" s="38">
        <v>0</v>
      </c>
      <c r="F40" s="38">
        <v>0</v>
      </c>
      <c r="G40" s="38">
        <v>0</v>
      </c>
      <c r="H40" s="38">
        <v>0</v>
      </c>
      <c r="I40" s="39">
        <f t="shared" si="1"/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40">
        <v>34</v>
      </c>
    </row>
    <row r="41" spans="1:15" s="34" customFormat="1" ht="13.5" customHeight="1">
      <c r="A41" s="35" t="s">
        <v>85</v>
      </c>
      <c r="B41" s="36" t="s">
        <v>86</v>
      </c>
      <c r="C41" s="37">
        <f t="shared" si="0"/>
        <v>969632</v>
      </c>
      <c r="D41" s="38">
        <v>494734</v>
      </c>
      <c r="E41" s="38">
        <v>61297</v>
      </c>
      <c r="F41" s="38">
        <v>0</v>
      </c>
      <c r="G41" s="38">
        <v>413601</v>
      </c>
      <c r="H41" s="38">
        <v>0</v>
      </c>
      <c r="I41" s="39">
        <f t="shared" si="1"/>
        <v>111357</v>
      </c>
      <c r="J41" s="32">
        <v>111357</v>
      </c>
      <c r="K41" s="32">
        <v>0</v>
      </c>
      <c r="L41" s="32">
        <v>0</v>
      </c>
      <c r="M41" s="32">
        <v>0</v>
      </c>
      <c r="N41" s="32">
        <v>0</v>
      </c>
      <c r="O41" s="40">
        <v>35</v>
      </c>
    </row>
    <row r="42" spans="1:15" s="34" customFormat="1" ht="13.5" customHeight="1">
      <c r="A42" s="35" t="s">
        <v>87</v>
      </c>
      <c r="B42" s="36" t="s">
        <v>88</v>
      </c>
      <c r="C42" s="37">
        <f t="shared" si="0"/>
        <v>30789</v>
      </c>
      <c r="D42" s="38">
        <v>30789</v>
      </c>
      <c r="E42" s="38">
        <v>0</v>
      </c>
      <c r="F42" s="38">
        <v>0</v>
      </c>
      <c r="G42" s="38">
        <v>0</v>
      </c>
      <c r="H42" s="38">
        <v>0</v>
      </c>
      <c r="I42" s="39">
        <f t="shared" si="1"/>
        <v>23684</v>
      </c>
      <c r="J42" s="32">
        <v>23684</v>
      </c>
      <c r="K42" s="32">
        <v>0</v>
      </c>
      <c r="L42" s="32">
        <v>0</v>
      </c>
      <c r="M42" s="32">
        <v>0</v>
      </c>
      <c r="N42" s="32">
        <v>0</v>
      </c>
      <c r="O42" s="40">
        <v>36</v>
      </c>
    </row>
    <row r="43" spans="1:15" s="34" customFormat="1" ht="30.75" customHeight="1">
      <c r="A43" s="35" t="s">
        <v>89</v>
      </c>
      <c r="B43" s="43" t="s">
        <v>90</v>
      </c>
      <c r="C43" s="37">
        <f t="shared" si="0"/>
        <v>269226</v>
      </c>
      <c r="D43" s="38">
        <v>269226</v>
      </c>
      <c r="E43" s="38">
        <v>0</v>
      </c>
      <c r="F43" s="38">
        <v>0</v>
      </c>
      <c r="G43" s="38">
        <v>0</v>
      </c>
      <c r="H43" s="38">
        <v>0</v>
      </c>
      <c r="I43" s="39">
        <f t="shared" si="1"/>
        <v>912</v>
      </c>
      <c r="J43" s="32">
        <v>912</v>
      </c>
      <c r="K43" s="32">
        <v>0</v>
      </c>
      <c r="L43" s="32">
        <v>0</v>
      </c>
      <c r="M43" s="32">
        <v>0</v>
      </c>
      <c r="N43" s="32">
        <v>0</v>
      </c>
      <c r="O43" s="40">
        <v>37</v>
      </c>
    </row>
    <row r="44" spans="1:15" s="34" customFormat="1" ht="13.5" customHeight="1">
      <c r="A44" s="35" t="s">
        <v>91</v>
      </c>
      <c r="B44" s="36" t="s">
        <v>92</v>
      </c>
      <c r="C44" s="37">
        <f t="shared" si="0"/>
        <v>80088</v>
      </c>
      <c r="D44" s="38">
        <v>64516</v>
      </c>
      <c r="E44" s="38">
        <v>0</v>
      </c>
      <c r="F44" s="38">
        <v>0</v>
      </c>
      <c r="G44" s="38">
        <v>0</v>
      </c>
      <c r="H44" s="38">
        <v>15572</v>
      </c>
      <c r="I44" s="39">
        <f t="shared" si="1"/>
        <v>12397</v>
      </c>
      <c r="J44" s="32">
        <v>12397</v>
      </c>
      <c r="K44" s="32">
        <v>0</v>
      </c>
      <c r="L44" s="32">
        <v>0</v>
      </c>
      <c r="M44" s="32">
        <v>0</v>
      </c>
      <c r="N44" s="32">
        <v>0</v>
      </c>
      <c r="O44" s="40">
        <v>38</v>
      </c>
    </row>
    <row r="45" spans="1:15" s="34" customFormat="1" ht="13.5" customHeight="1">
      <c r="A45" s="35" t="s">
        <v>93</v>
      </c>
      <c r="B45" s="44" t="s">
        <v>94</v>
      </c>
      <c r="C45" s="37">
        <f t="shared" si="0"/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9">
        <f t="shared" si="1"/>
        <v>0</v>
      </c>
      <c r="J45" s="32">
        <v>0</v>
      </c>
      <c r="K45" s="32">
        <v>0</v>
      </c>
      <c r="L45" s="32">
        <v>0</v>
      </c>
      <c r="M45" s="32">
        <v>0</v>
      </c>
      <c r="N45" s="32"/>
      <c r="O45" s="40">
        <v>39</v>
      </c>
    </row>
    <row r="46" spans="1:15" s="34" customFormat="1" ht="13.5" customHeight="1">
      <c r="A46" s="35" t="s">
        <v>95</v>
      </c>
      <c r="B46" s="44" t="s">
        <v>96</v>
      </c>
      <c r="C46" s="37">
        <f t="shared" si="0"/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9">
        <f t="shared" si="1"/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40">
        <v>40</v>
      </c>
    </row>
    <row r="47" spans="1:15" s="34" customFormat="1" ht="13.5" customHeight="1">
      <c r="A47" s="35" t="s">
        <v>97</v>
      </c>
      <c r="B47" s="36" t="s">
        <v>98</v>
      </c>
      <c r="C47" s="37">
        <f t="shared" si="0"/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9">
        <f t="shared" si="1"/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40">
        <v>41</v>
      </c>
    </row>
    <row r="48" spans="1:15" s="34" customFormat="1" ht="13.5" customHeight="1">
      <c r="A48" s="35" t="s">
        <v>99</v>
      </c>
      <c r="B48" s="36" t="s">
        <v>100</v>
      </c>
      <c r="C48" s="37">
        <f t="shared" si="0"/>
        <v>757</v>
      </c>
      <c r="D48" s="38">
        <v>700</v>
      </c>
      <c r="E48" s="38">
        <v>57</v>
      </c>
      <c r="F48" s="38">
        <v>0</v>
      </c>
      <c r="G48" s="38">
        <v>0</v>
      </c>
      <c r="H48" s="38">
        <v>0</v>
      </c>
      <c r="I48" s="39">
        <f t="shared" si="1"/>
        <v>15042</v>
      </c>
      <c r="J48" s="32">
        <v>15042</v>
      </c>
      <c r="K48" s="32">
        <v>0</v>
      </c>
      <c r="L48" s="32">
        <v>0</v>
      </c>
      <c r="M48" s="32">
        <v>0</v>
      </c>
      <c r="N48" s="32">
        <v>0</v>
      </c>
      <c r="O48" s="40">
        <v>42</v>
      </c>
    </row>
    <row r="49" spans="1:15" s="34" customFormat="1" ht="13.5" customHeight="1">
      <c r="A49" s="35" t="s">
        <v>101</v>
      </c>
      <c r="B49" s="36" t="s">
        <v>102</v>
      </c>
      <c r="C49" s="37">
        <f t="shared" si="0"/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9">
        <f t="shared" si="1"/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40">
        <v>43</v>
      </c>
    </row>
    <row r="50" spans="1:15" s="34" customFormat="1" ht="13.5" customHeight="1">
      <c r="A50" s="35" t="s">
        <v>103</v>
      </c>
      <c r="B50" s="36" t="s">
        <v>104</v>
      </c>
      <c r="C50" s="37">
        <f t="shared" si="0"/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9">
        <f t="shared" si="1"/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40">
        <v>44</v>
      </c>
    </row>
    <row r="51" spans="1:15" s="34" customFormat="1" ht="13.5" customHeight="1">
      <c r="A51" s="35" t="s">
        <v>105</v>
      </c>
      <c r="B51" s="36" t="s">
        <v>106</v>
      </c>
      <c r="C51" s="37">
        <f t="shared" si="0"/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9">
        <f t="shared" si="1"/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40">
        <v>45</v>
      </c>
    </row>
    <row r="52" spans="1:15" s="34" customFormat="1" ht="13.5" customHeight="1">
      <c r="A52" s="35" t="s">
        <v>107</v>
      </c>
      <c r="B52" s="36" t="s">
        <v>108</v>
      </c>
      <c r="C52" s="37">
        <f t="shared" si="0"/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9">
        <f t="shared" si="1"/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40">
        <v>46</v>
      </c>
    </row>
    <row r="53" spans="1:15" s="34" customFormat="1" ht="13.5" customHeight="1">
      <c r="A53" s="35" t="s">
        <v>109</v>
      </c>
      <c r="B53" s="36" t="s">
        <v>110</v>
      </c>
      <c r="C53" s="37">
        <f t="shared" si="0"/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9">
        <f t="shared" si="1"/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40">
        <v>47</v>
      </c>
    </row>
    <row r="54" spans="1:15" s="34" customFormat="1" ht="13.5" customHeight="1">
      <c r="A54" s="35" t="s">
        <v>111</v>
      </c>
      <c r="B54" s="36" t="s">
        <v>112</v>
      </c>
      <c r="C54" s="37">
        <f t="shared" si="0"/>
        <v>95017</v>
      </c>
      <c r="D54" s="38">
        <v>75667</v>
      </c>
      <c r="E54" s="38">
        <v>0</v>
      </c>
      <c r="F54" s="38">
        <v>19350</v>
      </c>
      <c r="G54" s="38">
        <v>0</v>
      </c>
      <c r="H54" s="38">
        <v>0</v>
      </c>
      <c r="I54" s="39">
        <f t="shared" si="1"/>
        <v>313910</v>
      </c>
      <c r="J54" s="32">
        <v>313910</v>
      </c>
      <c r="K54" s="32">
        <v>0</v>
      </c>
      <c r="L54" s="32">
        <v>0</v>
      </c>
      <c r="M54" s="32">
        <v>0</v>
      </c>
      <c r="N54" s="32">
        <v>0</v>
      </c>
      <c r="O54" s="40">
        <v>48</v>
      </c>
    </row>
    <row r="55" spans="1:15" s="34" customFormat="1" ht="13.5" customHeight="1">
      <c r="A55" s="35" t="s">
        <v>113</v>
      </c>
      <c r="B55" s="41" t="s">
        <v>114</v>
      </c>
      <c r="C55" s="37">
        <f t="shared" si="0"/>
        <v>4564</v>
      </c>
      <c r="D55" s="38">
        <v>4564</v>
      </c>
      <c r="E55" s="38">
        <v>0</v>
      </c>
      <c r="F55" s="38">
        <v>0</v>
      </c>
      <c r="G55" s="38">
        <v>0</v>
      </c>
      <c r="H55" s="38">
        <v>0</v>
      </c>
      <c r="I55" s="39">
        <f t="shared" si="1"/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40">
        <v>49</v>
      </c>
    </row>
    <row r="56" spans="1:15" s="34" customFormat="1" ht="13.5" customHeight="1">
      <c r="A56" s="35" t="s">
        <v>115</v>
      </c>
      <c r="B56" s="44" t="s">
        <v>116</v>
      </c>
      <c r="C56" s="37">
        <f t="shared" si="0"/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9">
        <f t="shared" si="1"/>
        <v>13542</v>
      </c>
      <c r="J56" s="32">
        <v>13542</v>
      </c>
      <c r="K56" s="32">
        <v>0</v>
      </c>
      <c r="L56" s="32">
        <v>0</v>
      </c>
      <c r="M56" s="32">
        <v>0</v>
      </c>
      <c r="N56" s="32">
        <v>0</v>
      </c>
      <c r="O56" s="40">
        <v>50</v>
      </c>
    </row>
    <row r="57" spans="1:15" s="34" customFormat="1" ht="13.5" customHeight="1">
      <c r="A57" s="35" t="s">
        <v>117</v>
      </c>
      <c r="B57" s="36" t="s">
        <v>118</v>
      </c>
      <c r="C57" s="37">
        <f t="shared" si="0"/>
        <v>11451</v>
      </c>
      <c r="D57" s="38">
        <v>11451</v>
      </c>
      <c r="E57" s="38">
        <v>0</v>
      </c>
      <c r="F57" s="38">
        <v>0</v>
      </c>
      <c r="G57" s="38">
        <v>0</v>
      </c>
      <c r="H57" s="38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40">
        <v>51</v>
      </c>
    </row>
    <row r="58" spans="1:15" s="34" customFormat="1" ht="13.5" customHeight="1">
      <c r="A58" s="35" t="s">
        <v>119</v>
      </c>
      <c r="B58" s="36" t="s">
        <v>120</v>
      </c>
      <c r="C58" s="37">
        <f t="shared" si="0"/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9">
        <f t="shared" si="1"/>
        <v>1000</v>
      </c>
      <c r="J58" s="32">
        <v>1000</v>
      </c>
      <c r="K58" s="32">
        <v>0</v>
      </c>
      <c r="L58" s="32">
        <v>0</v>
      </c>
      <c r="M58" s="32">
        <v>0</v>
      </c>
      <c r="N58" s="32">
        <v>0</v>
      </c>
      <c r="O58" s="40">
        <v>52</v>
      </c>
    </row>
    <row r="59" spans="1:15" s="34" customFormat="1" ht="13.5" customHeight="1">
      <c r="A59" s="35" t="s">
        <v>121</v>
      </c>
      <c r="B59" s="36" t="s">
        <v>122</v>
      </c>
      <c r="C59" s="37">
        <f t="shared" si="0"/>
        <v>105</v>
      </c>
      <c r="D59" s="38">
        <v>0</v>
      </c>
      <c r="E59" s="38">
        <v>105</v>
      </c>
      <c r="F59" s="38">
        <v>0</v>
      </c>
      <c r="G59" s="38">
        <v>0</v>
      </c>
      <c r="H59" s="38">
        <v>0</v>
      </c>
      <c r="I59" s="39">
        <f t="shared" si="1"/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40">
        <v>53</v>
      </c>
    </row>
    <row r="60" spans="1:15" s="34" customFormat="1" ht="13.5" customHeight="1">
      <c r="A60" s="35" t="s">
        <v>123</v>
      </c>
      <c r="B60" s="36" t="s">
        <v>124</v>
      </c>
      <c r="C60" s="37">
        <f t="shared" si="0"/>
        <v>66</v>
      </c>
      <c r="D60" s="38">
        <v>0</v>
      </c>
      <c r="E60" s="38">
        <v>66</v>
      </c>
      <c r="F60" s="38">
        <v>0</v>
      </c>
      <c r="G60" s="38">
        <v>0</v>
      </c>
      <c r="H60" s="38">
        <v>0</v>
      </c>
      <c r="I60" s="39">
        <f>SUM(J60:N60)</f>
        <v>53</v>
      </c>
      <c r="J60" s="32">
        <v>0</v>
      </c>
      <c r="K60" s="32">
        <v>53</v>
      </c>
      <c r="L60" s="32">
        <v>0</v>
      </c>
      <c r="M60" s="32">
        <v>0</v>
      </c>
      <c r="N60" s="32">
        <v>0</v>
      </c>
      <c r="O60" s="40">
        <v>54</v>
      </c>
    </row>
    <row r="61" spans="1:15" s="34" customFormat="1" ht="13.5" customHeight="1">
      <c r="A61" s="45" t="s">
        <v>125</v>
      </c>
      <c r="B61" s="46" t="s">
        <v>126</v>
      </c>
      <c r="C61" s="47">
        <f t="shared" si="0"/>
        <v>7927018</v>
      </c>
      <c r="D61" s="48">
        <v>3476580</v>
      </c>
      <c r="E61" s="48">
        <v>0</v>
      </c>
      <c r="F61" s="48">
        <v>3496110</v>
      </c>
      <c r="G61" s="48">
        <v>175160</v>
      </c>
      <c r="H61" s="48">
        <v>779168</v>
      </c>
      <c r="I61" s="49">
        <f t="shared" si="1"/>
        <v>6676490</v>
      </c>
      <c r="J61" s="50">
        <v>2486950</v>
      </c>
      <c r="K61" s="50">
        <v>0</v>
      </c>
      <c r="L61" s="50">
        <v>3064825</v>
      </c>
      <c r="M61" s="50">
        <v>182445</v>
      </c>
      <c r="N61" s="50">
        <v>942270</v>
      </c>
      <c r="O61" s="51">
        <v>55</v>
      </c>
    </row>
    <row r="62" spans="1:14" s="8" customFormat="1" ht="14.25" customHeight="1">
      <c r="A62" s="29"/>
      <c r="B62" s="52" t="s">
        <v>127</v>
      </c>
      <c r="C62" s="31"/>
      <c r="D62" s="31"/>
      <c r="E62" s="31"/>
      <c r="F62" s="31"/>
      <c r="G62" s="31"/>
      <c r="H62" s="31"/>
      <c r="I62" s="5"/>
      <c r="J62" s="5"/>
      <c r="K62" s="5"/>
      <c r="L62" s="5"/>
      <c r="M62" s="5"/>
      <c r="N62" s="5"/>
    </row>
    <row r="63" spans="1:14" s="8" customFormat="1" ht="17.25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s="8" customFormat="1" ht="17.2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 s="8" customFormat="1" ht="17.25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="8" customFormat="1" ht="17.25">
      <c r="A66" s="22"/>
    </row>
    <row r="67" s="8" customFormat="1" ht="17.25">
      <c r="A67" s="22"/>
    </row>
    <row r="68" s="8" customFormat="1" ht="17.25">
      <c r="A68" s="22"/>
    </row>
    <row r="69" s="8" customFormat="1" ht="17.25">
      <c r="A69" s="22"/>
    </row>
    <row r="70" s="8" customFormat="1" ht="17.25">
      <c r="A70" s="22"/>
    </row>
    <row r="71" s="8" customFormat="1" ht="17.25">
      <c r="A71" s="22"/>
    </row>
    <row r="72" s="8" customFormat="1" ht="17.25">
      <c r="A72" s="22"/>
    </row>
    <row r="73" s="8" customFormat="1" ht="17.25">
      <c r="A73" s="22"/>
    </row>
    <row r="74" s="8" customFormat="1" ht="17.25">
      <c r="A74" s="22"/>
    </row>
    <row r="75" s="8" customFormat="1" ht="17.25">
      <c r="A75" s="22"/>
    </row>
    <row r="76" s="8" customFormat="1" ht="17.25">
      <c r="A76" s="22"/>
    </row>
    <row r="77" s="8" customFormat="1" ht="17.25">
      <c r="A77" s="22"/>
    </row>
    <row r="78" s="8" customFormat="1" ht="17.25">
      <c r="A78" s="22"/>
    </row>
    <row r="79" s="8" customFormat="1" ht="17.25">
      <c r="A79" s="22"/>
    </row>
    <row r="80" s="8" customFormat="1" ht="17.25">
      <c r="A80" s="22"/>
    </row>
    <row r="81" s="8" customFormat="1" ht="17.25">
      <c r="A81" s="22"/>
    </row>
    <row r="82" s="8" customFormat="1" ht="17.25">
      <c r="A82" s="22"/>
    </row>
    <row r="83" s="8" customFormat="1" ht="17.25">
      <c r="A83" s="22"/>
    </row>
    <row r="84" s="8" customFormat="1" ht="17.25">
      <c r="A84" s="22"/>
    </row>
    <row r="85" s="8" customFormat="1" ht="17.25">
      <c r="A85" s="22"/>
    </row>
    <row r="86" s="8" customFormat="1" ht="17.25">
      <c r="A86" s="22"/>
    </row>
    <row r="87" s="8" customFormat="1" ht="17.25">
      <c r="A87" s="22"/>
    </row>
    <row r="88" s="8" customFormat="1" ht="17.25">
      <c r="A88" s="22"/>
    </row>
    <row r="89" s="8" customFormat="1" ht="17.25">
      <c r="A89" s="22"/>
    </row>
    <row r="90" s="8" customFormat="1" ht="17.25">
      <c r="A90" s="22"/>
    </row>
    <row r="91" s="8" customFormat="1" ht="17.25">
      <c r="A91" s="22"/>
    </row>
    <row r="92" s="8" customFormat="1" ht="17.25">
      <c r="A92" s="22"/>
    </row>
    <row r="93" s="8" customFormat="1" ht="17.25">
      <c r="A93" s="22"/>
    </row>
    <row r="94" s="8" customFormat="1" ht="17.25">
      <c r="A94" s="22"/>
    </row>
    <row r="95" s="8" customFormat="1" ht="17.25">
      <c r="A95" s="22"/>
    </row>
    <row r="96" s="8" customFormat="1" ht="17.25">
      <c r="A96" s="22"/>
    </row>
    <row r="97" s="8" customFormat="1" ht="17.25">
      <c r="A97" s="22"/>
    </row>
    <row r="98" s="8" customFormat="1" ht="17.25">
      <c r="A98" s="22"/>
    </row>
    <row r="99" s="8" customFormat="1" ht="17.25">
      <c r="A99" s="22"/>
    </row>
    <row r="100" s="8" customFormat="1" ht="17.25">
      <c r="A100" s="22"/>
    </row>
    <row r="101" s="8" customFormat="1" ht="17.25">
      <c r="A101" s="22"/>
    </row>
    <row r="102" s="8" customFormat="1" ht="17.25">
      <c r="A102" s="22"/>
    </row>
    <row r="103" s="8" customFormat="1" ht="17.25">
      <c r="A103" s="22"/>
    </row>
    <row r="104" s="8" customFormat="1" ht="17.25">
      <c r="A104" s="22"/>
    </row>
    <row r="105" s="8" customFormat="1" ht="17.25">
      <c r="A105" s="22"/>
    </row>
    <row r="106" s="8" customFormat="1" ht="17.25">
      <c r="A106" s="22"/>
    </row>
    <row r="107" s="8" customFormat="1" ht="17.25">
      <c r="A107" s="22"/>
    </row>
    <row r="108" s="8" customFormat="1" ht="17.25">
      <c r="A108" s="22"/>
    </row>
    <row r="109" s="8" customFormat="1" ht="17.25">
      <c r="A109" s="22"/>
    </row>
    <row r="110" s="8" customFormat="1" ht="17.25">
      <c r="A110" s="22"/>
    </row>
    <row r="111" s="8" customFormat="1" ht="17.25">
      <c r="A111" s="22"/>
    </row>
    <row r="112" s="8" customFormat="1" ht="17.25">
      <c r="A112" s="22"/>
    </row>
    <row r="113" s="8" customFormat="1" ht="17.25">
      <c r="A113" s="22"/>
    </row>
    <row r="114" s="8" customFormat="1" ht="17.25">
      <c r="A114" s="22"/>
    </row>
    <row r="115" s="8" customFormat="1" ht="17.25">
      <c r="A115" s="22"/>
    </row>
    <row r="116" s="8" customFormat="1" ht="17.25">
      <c r="A116" s="22"/>
    </row>
    <row r="117" s="8" customFormat="1" ht="17.25">
      <c r="A117" s="22"/>
    </row>
    <row r="118" s="8" customFormat="1" ht="17.25">
      <c r="A118" s="22"/>
    </row>
    <row r="119" s="8" customFormat="1" ht="17.25">
      <c r="A119" s="22"/>
    </row>
    <row r="120" s="8" customFormat="1" ht="17.25">
      <c r="A120" s="22"/>
    </row>
    <row r="121" s="8" customFormat="1" ht="17.25">
      <c r="A121" s="22"/>
    </row>
    <row r="122" s="8" customFormat="1" ht="17.25">
      <c r="A122" s="22"/>
    </row>
    <row r="123" s="8" customFormat="1" ht="17.25">
      <c r="A123" s="22"/>
    </row>
    <row r="124" s="8" customFormat="1" ht="17.25">
      <c r="A124" s="22"/>
    </row>
    <row r="125" s="8" customFormat="1" ht="17.25">
      <c r="A125" s="22"/>
    </row>
    <row r="126" s="8" customFormat="1" ht="17.25">
      <c r="A126" s="22"/>
    </row>
    <row r="127" s="8" customFormat="1" ht="17.25">
      <c r="A127" s="22"/>
    </row>
    <row r="128" s="8" customFormat="1" ht="17.25">
      <c r="A128" s="22"/>
    </row>
    <row r="129" s="8" customFormat="1" ht="17.25">
      <c r="A129" s="22"/>
    </row>
    <row r="130" s="8" customFormat="1" ht="17.25">
      <c r="A130" s="22"/>
    </row>
    <row r="131" s="8" customFormat="1" ht="17.25">
      <c r="A131" s="22"/>
    </row>
    <row r="132" s="8" customFormat="1" ht="17.25">
      <c r="A132" s="22"/>
    </row>
    <row r="133" s="8" customFormat="1" ht="17.25">
      <c r="A133" s="22"/>
    </row>
    <row r="134" s="8" customFormat="1" ht="17.25">
      <c r="A134" s="22"/>
    </row>
    <row r="135" s="8" customFormat="1" ht="17.25">
      <c r="A135" s="22"/>
    </row>
    <row r="136" s="8" customFormat="1" ht="17.25">
      <c r="A136" s="22"/>
    </row>
    <row r="137" s="8" customFormat="1" ht="17.25">
      <c r="A137" s="22"/>
    </row>
    <row r="138" s="8" customFormat="1" ht="17.25">
      <c r="A138" s="22"/>
    </row>
    <row r="139" s="8" customFormat="1" ht="17.25">
      <c r="A139" s="22"/>
    </row>
    <row r="140" s="8" customFormat="1" ht="17.25">
      <c r="A140" s="22"/>
    </row>
    <row r="141" s="8" customFormat="1" ht="17.25">
      <c r="A141" s="22"/>
    </row>
    <row r="142" s="8" customFormat="1" ht="17.25">
      <c r="A142" s="22"/>
    </row>
    <row r="143" s="8" customFormat="1" ht="17.25">
      <c r="A143" s="22"/>
    </row>
    <row r="144" s="8" customFormat="1" ht="17.25">
      <c r="A144" s="22"/>
    </row>
    <row r="145" s="8" customFormat="1" ht="17.25">
      <c r="A145" s="22"/>
    </row>
    <row r="146" s="8" customFormat="1" ht="17.25">
      <c r="A146" s="22"/>
    </row>
    <row r="147" s="8" customFormat="1" ht="17.25">
      <c r="A147" s="22"/>
    </row>
    <row r="148" s="8" customFormat="1" ht="17.25">
      <c r="A148" s="22"/>
    </row>
    <row r="149" s="8" customFormat="1" ht="17.25">
      <c r="A149" s="22"/>
    </row>
    <row r="150" s="8" customFormat="1" ht="17.25">
      <c r="A150" s="22"/>
    </row>
    <row r="151" s="8" customFormat="1" ht="17.25">
      <c r="A151" s="22"/>
    </row>
    <row r="152" s="8" customFormat="1" ht="17.25">
      <c r="A152" s="22"/>
    </row>
    <row r="153" s="8" customFormat="1" ht="17.25">
      <c r="A153" s="22"/>
    </row>
    <row r="154" s="8" customFormat="1" ht="17.25">
      <c r="A154" s="22"/>
    </row>
    <row r="155" s="8" customFormat="1" ht="17.25">
      <c r="A155" s="22"/>
    </row>
    <row r="156" s="8" customFormat="1" ht="17.25">
      <c r="A156" s="22"/>
    </row>
    <row r="157" s="8" customFormat="1" ht="17.25">
      <c r="A157" s="22"/>
    </row>
    <row r="158" s="8" customFormat="1" ht="17.25">
      <c r="A158" s="22"/>
    </row>
    <row r="159" s="8" customFormat="1" ht="17.25">
      <c r="A159" s="22"/>
    </row>
    <row r="160" s="8" customFormat="1" ht="17.25">
      <c r="A160" s="22"/>
    </row>
    <row r="161" s="8" customFormat="1" ht="17.25">
      <c r="A161" s="22"/>
    </row>
    <row r="162" s="8" customFormat="1" ht="17.25">
      <c r="A162" s="22"/>
    </row>
    <row r="163" s="8" customFormat="1" ht="17.25">
      <c r="A163" s="22"/>
    </row>
    <row r="164" s="8" customFormat="1" ht="17.25">
      <c r="A164" s="22"/>
    </row>
    <row r="165" s="8" customFormat="1" ht="17.25">
      <c r="A165" s="22"/>
    </row>
    <row r="166" s="8" customFormat="1" ht="17.25">
      <c r="A166" s="22"/>
    </row>
    <row r="167" s="8" customFormat="1" ht="17.25">
      <c r="A167" s="22"/>
    </row>
    <row r="168" s="8" customFormat="1" ht="17.25">
      <c r="A168" s="22"/>
    </row>
    <row r="169" s="8" customFormat="1" ht="17.25">
      <c r="A169" s="22"/>
    </row>
    <row r="170" s="8" customFormat="1" ht="17.25">
      <c r="A170" s="22"/>
    </row>
    <row r="171" s="8" customFormat="1" ht="17.25">
      <c r="A171" s="22"/>
    </row>
    <row r="172" s="8" customFormat="1" ht="17.25">
      <c r="A172" s="22"/>
    </row>
    <row r="173" s="8" customFormat="1" ht="17.25">
      <c r="A173" s="22"/>
    </row>
    <row r="174" s="8" customFormat="1" ht="17.25">
      <c r="A174" s="22"/>
    </row>
    <row r="175" s="8" customFormat="1" ht="17.25">
      <c r="A175" s="22"/>
    </row>
    <row r="176" s="8" customFormat="1" ht="17.25">
      <c r="A176" s="22"/>
    </row>
    <row r="177" s="8" customFormat="1" ht="17.25">
      <c r="A177" s="22"/>
    </row>
    <row r="178" s="8" customFormat="1" ht="17.25">
      <c r="A178" s="22"/>
    </row>
    <row r="179" s="8" customFormat="1" ht="17.25">
      <c r="A179" s="22"/>
    </row>
    <row r="180" s="8" customFormat="1" ht="17.25">
      <c r="A180" s="22"/>
    </row>
    <row r="181" s="8" customFormat="1" ht="17.25">
      <c r="A181" s="22"/>
    </row>
    <row r="182" s="8" customFormat="1" ht="17.25">
      <c r="A182" s="22"/>
    </row>
    <row r="183" s="8" customFormat="1" ht="17.25">
      <c r="A183" s="22"/>
    </row>
    <row r="184" s="8" customFormat="1" ht="17.25">
      <c r="A184" s="22"/>
    </row>
    <row r="185" s="8" customFormat="1" ht="17.25">
      <c r="A185" s="22"/>
    </row>
    <row r="186" s="8" customFormat="1" ht="17.25">
      <c r="A186" s="22"/>
    </row>
    <row r="187" s="8" customFormat="1" ht="17.25">
      <c r="A187" s="22"/>
    </row>
    <row r="188" s="8" customFormat="1" ht="17.25">
      <c r="A188" s="22"/>
    </row>
    <row r="189" s="8" customFormat="1" ht="17.25">
      <c r="A189" s="22"/>
    </row>
    <row r="190" s="8" customFormat="1" ht="17.25">
      <c r="A190" s="22"/>
    </row>
    <row r="191" s="8" customFormat="1" ht="17.25">
      <c r="A191" s="22"/>
    </row>
    <row r="192" s="8" customFormat="1" ht="17.25">
      <c r="A192" s="22"/>
    </row>
    <row r="193" s="8" customFormat="1" ht="17.25">
      <c r="A193" s="22"/>
    </row>
    <row r="194" s="8" customFormat="1" ht="17.25">
      <c r="A194" s="22"/>
    </row>
    <row r="195" s="8" customFormat="1" ht="17.25">
      <c r="A195" s="22"/>
    </row>
    <row r="196" s="8" customFormat="1" ht="17.25">
      <c r="A196" s="22"/>
    </row>
    <row r="197" s="8" customFormat="1" ht="17.25">
      <c r="A197" s="22"/>
    </row>
    <row r="198" s="8" customFormat="1" ht="17.25">
      <c r="A198" s="22"/>
    </row>
    <row r="199" s="8" customFormat="1" ht="17.25">
      <c r="A199" s="22"/>
    </row>
    <row r="200" s="8" customFormat="1" ht="17.25">
      <c r="A200" s="22"/>
    </row>
    <row r="201" s="8" customFormat="1" ht="17.25">
      <c r="A201" s="22"/>
    </row>
    <row r="202" s="8" customFormat="1" ht="17.25">
      <c r="A202" s="22"/>
    </row>
    <row r="203" s="8" customFormat="1" ht="17.25">
      <c r="A203" s="22"/>
    </row>
    <row r="204" s="8" customFormat="1" ht="17.25">
      <c r="A204" s="22"/>
    </row>
    <row r="205" s="8" customFormat="1" ht="17.25">
      <c r="A205" s="22"/>
    </row>
    <row r="206" s="8" customFormat="1" ht="17.25">
      <c r="A206" s="22"/>
    </row>
    <row r="207" s="8" customFormat="1" ht="17.25">
      <c r="A207" s="22"/>
    </row>
    <row r="208" s="8" customFormat="1" ht="17.25">
      <c r="A208" s="22"/>
    </row>
    <row r="209" s="8" customFormat="1" ht="17.25">
      <c r="A209" s="22"/>
    </row>
    <row r="210" s="8" customFormat="1" ht="17.25">
      <c r="A210" s="22"/>
    </row>
    <row r="211" s="8" customFormat="1" ht="17.25">
      <c r="A211" s="22"/>
    </row>
    <row r="212" s="8" customFormat="1" ht="17.25">
      <c r="A212" s="22"/>
    </row>
    <row r="213" s="8" customFormat="1" ht="17.25">
      <c r="A213" s="22"/>
    </row>
    <row r="214" s="8" customFormat="1" ht="17.25">
      <c r="A214" s="22"/>
    </row>
    <row r="215" s="8" customFormat="1" ht="17.25">
      <c r="A215" s="22"/>
    </row>
    <row r="216" s="8" customFormat="1" ht="17.25">
      <c r="A216" s="22"/>
    </row>
    <row r="217" s="8" customFormat="1" ht="17.25">
      <c r="A217" s="22"/>
    </row>
    <row r="218" s="8" customFormat="1" ht="17.25">
      <c r="A218" s="22"/>
    </row>
    <row r="219" s="8" customFormat="1" ht="17.25">
      <c r="A219" s="22"/>
    </row>
    <row r="220" s="8" customFormat="1" ht="17.25">
      <c r="A220" s="22"/>
    </row>
    <row r="221" s="8" customFormat="1" ht="17.25">
      <c r="A221" s="22"/>
    </row>
    <row r="222" s="8" customFormat="1" ht="17.25">
      <c r="A222" s="22"/>
    </row>
    <row r="223" s="8" customFormat="1" ht="17.25">
      <c r="A223" s="22"/>
    </row>
    <row r="224" s="8" customFormat="1" ht="17.25">
      <c r="A224" s="22"/>
    </row>
    <row r="225" s="8" customFormat="1" ht="17.25">
      <c r="A225" s="22"/>
    </row>
    <row r="226" s="8" customFormat="1" ht="17.25">
      <c r="A226" s="22"/>
    </row>
    <row r="227" s="8" customFormat="1" ht="17.25">
      <c r="A227" s="22"/>
    </row>
    <row r="228" s="8" customFormat="1" ht="17.25">
      <c r="A228" s="22"/>
    </row>
    <row r="229" s="8" customFormat="1" ht="17.25">
      <c r="A229" s="22"/>
    </row>
    <row r="230" s="8" customFormat="1" ht="17.25">
      <c r="A230" s="22"/>
    </row>
    <row r="231" s="8" customFormat="1" ht="17.25">
      <c r="A231" s="22"/>
    </row>
    <row r="232" s="8" customFormat="1" ht="17.25">
      <c r="A232" s="22"/>
    </row>
    <row r="233" s="8" customFormat="1" ht="17.25">
      <c r="A233" s="22"/>
    </row>
    <row r="234" s="8" customFormat="1" ht="17.25">
      <c r="A234" s="22"/>
    </row>
    <row r="235" s="8" customFormat="1" ht="17.25">
      <c r="A235" s="22"/>
    </row>
    <row r="236" s="8" customFormat="1" ht="17.25">
      <c r="A236" s="22"/>
    </row>
    <row r="237" s="8" customFormat="1" ht="17.25">
      <c r="A237" s="22"/>
    </row>
    <row r="238" s="8" customFormat="1" ht="17.25">
      <c r="A238" s="22"/>
    </row>
    <row r="239" s="8" customFormat="1" ht="17.25">
      <c r="A239" s="22"/>
    </row>
    <row r="240" s="8" customFormat="1" ht="17.25">
      <c r="A240" s="22"/>
    </row>
    <row r="241" s="8" customFormat="1" ht="17.25">
      <c r="A241" s="22"/>
    </row>
    <row r="242" s="8" customFormat="1" ht="17.25">
      <c r="A242" s="22"/>
    </row>
    <row r="243" s="8" customFormat="1" ht="17.25">
      <c r="A243" s="22"/>
    </row>
    <row r="244" s="8" customFormat="1" ht="17.25">
      <c r="A244" s="22"/>
    </row>
    <row r="245" s="8" customFormat="1" ht="17.25">
      <c r="A245" s="22"/>
    </row>
    <row r="246" s="8" customFormat="1" ht="17.25">
      <c r="A246" s="22"/>
    </row>
    <row r="247" s="8" customFormat="1" ht="17.25">
      <c r="A247" s="22"/>
    </row>
    <row r="248" s="8" customFormat="1" ht="17.25">
      <c r="A248" s="22"/>
    </row>
    <row r="249" s="8" customFormat="1" ht="17.25">
      <c r="A249" s="22"/>
    </row>
    <row r="250" s="8" customFormat="1" ht="17.25">
      <c r="A250" s="22"/>
    </row>
    <row r="251" s="8" customFormat="1" ht="17.25">
      <c r="A251" s="22"/>
    </row>
    <row r="252" s="8" customFormat="1" ht="17.25">
      <c r="A252" s="22"/>
    </row>
    <row r="253" s="8" customFormat="1" ht="17.25">
      <c r="A253" s="22"/>
    </row>
    <row r="254" s="8" customFormat="1" ht="17.25">
      <c r="A254" s="22"/>
    </row>
    <row r="255" s="8" customFormat="1" ht="17.25">
      <c r="A255" s="22"/>
    </row>
    <row r="256" s="8" customFormat="1" ht="17.25">
      <c r="A256" s="22"/>
    </row>
    <row r="257" s="8" customFormat="1" ht="17.25">
      <c r="A257" s="22"/>
    </row>
    <row r="258" s="8" customFormat="1" ht="17.25">
      <c r="A258" s="22"/>
    </row>
    <row r="259" s="8" customFormat="1" ht="17.25">
      <c r="A259" s="22"/>
    </row>
    <row r="260" s="8" customFormat="1" ht="17.25">
      <c r="A260" s="22"/>
    </row>
    <row r="261" s="8" customFormat="1" ht="17.25">
      <c r="A261" s="22"/>
    </row>
    <row r="262" s="8" customFormat="1" ht="17.25">
      <c r="A262" s="22"/>
    </row>
    <row r="263" s="8" customFormat="1" ht="17.25">
      <c r="A263" s="22"/>
    </row>
    <row r="264" s="8" customFormat="1" ht="17.25">
      <c r="A264" s="22"/>
    </row>
    <row r="265" s="8" customFormat="1" ht="17.25">
      <c r="A265" s="22"/>
    </row>
    <row r="266" s="8" customFormat="1" ht="17.25">
      <c r="A266" s="22"/>
    </row>
    <row r="267" s="8" customFormat="1" ht="17.25">
      <c r="A267" s="22"/>
    </row>
    <row r="268" s="8" customFormat="1" ht="17.25">
      <c r="A268" s="22"/>
    </row>
    <row r="269" s="8" customFormat="1" ht="17.25">
      <c r="A269" s="22"/>
    </row>
    <row r="270" s="8" customFormat="1" ht="17.25">
      <c r="A270" s="22"/>
    </row>
    <row r="271" s="8" customFormat="1" ht="17.25">
      <c r="A271" s="22"/>
    </row>
    <row r="272" s="8" customFormat="1" ht="17.25">
      <c r="A272" s="22"/>
    </row>
    <row r="273" s="8" customFormat="1" ht="17.25">
      <c r="A273" s="22"/>
    </row>
    <row r="274" s="8" customFormat="1" ht="17.25">
      <c r="A274" s="22"/>
    </row>
    <row r="275" s="8" customFormat="1" ht="17.25">
      <c r="A275" s="22"/>
    </row>
    <row r="276" s="8" customFormat="1" ht="17.25">
      <c r="A276" s="22"/>
    </row>
    <row r="277" s="8" customFormat="1" ht="17.25">
      <c r="A277" s="22"/>
    </row>
    <row r="278" s="8" customFormat="1" ht="17.25">
      <c r="A278" s="22"/>
    </row>
    <row r="279" s="8" customFormat="1" ht="17.25">
      <c r="A279" s="22"/>
    </row>
    <row r="280" s="8" customFormat="1" ht="17.25">
      <c r="A280" s="22"/>
    </row>
    <row r="281" s="8" customFormat="1" ht="17.25">
      <c r="A281" s="22"/>
    </row>
    <row r="282" s="8" customFormat="1" ht="17.25">
      <c r="A282" s="22"/>
    </row>
    <row r="283" s="8" customFormat="1" ht="17.25">
      <c r="A283" s="22"/>
    </row>
    <row r="284" s="8" customFormat="1" ht="17.25">
      <c r="A284" s="22"/>
    </row>
    <row r="285" s="8" customFormat="1" ht="17.25">
      <c r="A285" s="22"/>
    </row>
    <row r="286" s="8" customFormat="1" ht="17.25">
      <c r="A286" s="22"/>
    </row>
    <row r="287" s="8" customFormat="1" ht="17.25">
      <c r="A287" s="22"/>
    </row>
    <row r="288" s="8" customFormat="1" ht="17.25">
      <c r="A288" s="22"/>
    </row>
    <row r="289" s="8" customFormat="1" ht="17.25">
      <c r="A289" s="22"/>
    </row>
    <row r="290" s="8" customFormat="1" ht="17.25">
      <c r="A290" s="22"/>
    </row>
    <row r="291" s="8" customFormat="1" ht="17.25">
      <c r="A291" s="22"/>
    </row>
    <row r="292" s="8" customFormat="1" ht="17.25">
      <c r="A292" s="22"/>
    </row>
    <row r="293" s="8" customFormat="1" ht="17.25">
      <c r="A293" s="22"/>
    </row>
    <row r="294" s="8" customFormat="1" ht="17.25">
      <c r="A294" s="22"/>
    </row>
    <row r="295" s="8" customFormat="1" ht="17.25">
      <c r="A295" s="22"/>
    </row>
    <row r="296" s="8" customFormat="1" ht="17.25">
      <c r="A296" s="22"/>
    </row>
    <row r="297" s="8" customFormat="1" ht="17.25">
      <c r="A297" s="22"/>
    </row>
    <row r="298" s="8" customFormat="1" ht="17.25">
      <c r="A298" s="22"/>
    </row>
    <row r="299" s="8" customFormat="1" ht="17.25">
      <c r="A299" s="22"/>
    </row>
    <row r="300" s="8" customFormat="1" ht="17.25">
      <c r="A300" s="22"/>
    </row>
    <row r="301" s="8" customFormat="1" ht="17.25">
      <c r="A301" s="22"/>
    </row>
    <row r="302" s="8" customFormat="1" ht="17.25">
      <c r="A302" s="22"/>
    </row>
    <row r="303" s="8" customFormat="1" ht="17.25">
      <c r="A303" s="22"/>
    </row>
    <row r="304" s="8" customFormat="1" ht="17.25">
      <c r="A304" s="22"/>
    </row>
    <row r="305" s="8" customFormat="1" ht="17.25">
      <c r="A305" s="22"/>
    </row>
    <row r="306" s="8" customFormat="1" ht="17.25">
      <c r="A306" s="22"/>
    </row>
    <row r="307" s="8" customFormat="1" ht="17.25">
      <c r="A307" s="22"/>
    </row>
    <row r="308" s="8" customFormat="1" ht="17.25">
      <c r="A308" s="22"/>
    </row>
    <row r="309" s="8" customFormat="1" ht="17.25">
      <c r="A309" s="22"/>
    </row>
    <row r="310" s="8" customFormat="1" ht="17.25">
      <c r="A310" s="22"/>
    </row>
    <row r="311" s="8" customFormat="1" ht="17.25">
      <c r="A311" s="22"/>
    </row>
    <row r="312" s="8" customFormat="1" ht="17.25">
      <c r="A312" s="22"/>
    </row>
    <row r="313" s="8" customFormat="1" ht="17.25">
      <c r="A313" s="22"/>
    </row>
    <row r="314" s="8" customFormat="1" ht="17.25">
      <c r="A314" s="22"/>
    </row>
    <row r="315" s="8" customFormat="1" ht="17.25">
      <c r="A315" s="22"/>
    </row>
    <row r="316" s="8" customFormat="1" ht="17.25">
      <c r="A316" s="22"/>
    </row>
    <row r="317" s="8" customFormat="1" ht="17.25">
      <c r="A317" s="22"/>
    </row>
    <row r="318" s="8" customFormat="1" ht="17.25">
      <c r="A318" s="22"/>
    </row>
    <row r="319" s="8" customFormat="1" ht="17.25">
      <c r="A319" s="22"/>
    </row>
    <row r="320" s="8" customFormat="1" ht="17.25">
      <c r="A320" s="22"/>
    </row>
    <row r="321" s="8" customFormat="1" ht="17.25">
      <c r="A321" s="22"/>
    </row>
    <row r="322" s="8" customFormat="1" ht="17.25">
      <c r="A322" s="22"/>
    </row>
    <row r="323" s="8" customFormat="1" ht="17.25">
      <c r="A323" s="22"/>
    </row>
    <row r="324" s="8" customFormat="1" ht="17.25">
      <c r="A324" s="22"/>
    </row>
    <row r="325" s="8" customFormat="1" ht="17.25">
      <c r="A325" s="22"/>
    </row>
    <row r="326" s="8" customFormat="1" ht="17.25">
      <c r="A326" s="22"/>
    </row>
    <row r="327" s="8" customFormat="1" ht="17.25">
      <c r="A327" s="22"/>
    </row>
    <row r="328" s="8" customFormat="1" ht="17.25">
      <c r="A328" s="22"/>
    </row>
    <row r="329" s="8" customFormat="1" ht="17.25">
      <c r="A329" s="22"/>
    </row>
    <row r="330" s="8" customFormat="1" ht="17.25">
      <c r="A330" s="22"/>
    </row>
    <row r="331" s="8" customFormat="1" ht="17.25">
      <c r="A331" s="22"/>
    </row>
    <row r="332" s="8" customFormat="1" ht="17.25">
      <c r="A332" s="22"/>
    </row>
    <row r="333" s="8" customFormat="1" ht="17.25">
      <c r="A333" s="22"/>
    </row>
    <row r="334" s="8" customFormat="1" ht="17.25">
      <c r="A334" s="22"/>
    </row>
    <row r="335" s="8" customFormat="1" ht="17.25">
      <c r="A335" s="22"/>
    </row>
    <row r="336" s="8" customFormat="1" ht="17.25">
      <c r="A336" s="22"/>
    </row>
    <row r="337" s="8" customFormat="1" ht="17.25">
      <c r="A337" s="22"/>
    </row>
    <row r="338" s="8" customFormat="1" ht="17.25">
      <c r="A338" s="22"/>
    </row>
    <row r="339" s="8" customFormat="1" ht="17.25">
      <c r="A339" s="22"/>
    </row>
    <row r="340" s="8" customFormat="1" ht="17.25">
      <c r="A340" s="22"/>
    </row>
    <row r="341" s="8" customFormat="1" ht="17.25">
      <c r="A341" s="22"/>
    </row>
    <row r="342" s="8" customFormat="1" ht="17.25">
      <c r="A342" s="22"/>
    </row>
    <row r="343" s="8" customFormat="1" ht="17.25">
      <c r="A343" s="22"/>
    </row>
    <row r="344" s="8" customFormat="1" ht="17.25">
      <c r="A344" s="22"/>
    </row>
    <row r="345" s="8" customFormat="1" ht="17.25">
      <c r="A345" s="22"/>
    </row>
    <row r="346" s="8" customFormat="1" ht="17.25">
      <c r="A346" s="22"/>
    </row>
    <row r="347" s="8" customFormat="1" ht="17.25">
      <c r="A347" s="22"/>
    </row>
    <row r="348" s="8" customFormat="1" ht="17.25">
      <c r="A348" s="22"/>
    </row>
    <row r="349" s="8" customFormat="1" ht="17.25">
      <c r="A349" s="22"/>
    </row>
    <row r="350" s="8" customFormat="1" ht="17.25">
      <c r="A350" s="22"/>
    </row>
    <row r="351" s="8" customFormat="1" ht="17.25">
      <c r="A351" s="22"/>
    </row>
    <row r="352" s="8" customFormat="1" ht="17.25">
      <c r="A352" s="22"/>
    </row>
    <row r="353" s="8" customFormat="1" ht="17.25">
      <c r="A353" s="22"/>
    </row>
    <row r="354" s="8" customFormat="1" ht="17.25">
      <c r="A354" s="22"/>
    </row>
    <row r="355" s="8" customFormat="1" ht="17.25">
      <c r="A355" s="22"/>
    </row>
    <row r="356" s="8" customFormat="1" ht="17.25">
      <c r="A356" s="22"/>
    </row>
    <row r="357" s="8" customFormat="1" ht="17.25">
      <c r="A357" s="22"/>
    </row>
    <row r="358" s="8" customFormat="1" ht="17.25">
      <c r="A358" s="22"/>
    </row>
    <row r="359" s="8" customFormat="1" ht="17.25">
      <c r="A359" s="22"/>
    </row>
    <row r="360" s="8" customFormat="1" ht="17.25">
      <c r="A360" s="22"/>
    </row>
    <row r="361" s="8" customFormat="1" ht="17.25">
      <c r="A361" s="22"/>
    </row>
    <row r="362" s="8" customFormat="1" ht="17.25">
      <c r="A362" s="22"/>
    </row>
    <row r="363" s="8" customFormat="1" ht="17.25">
      <c r="A363" s="22"/>
    </row>
    <row r="364" s="8" customFormat="1" ht="17.25">
      <c r="A364" s="22"/>
    </row>
    <row r="365" s="8" customFormat="1" ht="17.25">
      <c r="A365" s="22"/>
    </row>
    <row r="366" s="8" customFormat="1" ht="17.25">
      <c r="A366" s="22"/>
    </row>
    <row r="367" s="8" customFormat="1" ht="17.25">
      <c r="A367" s="22"/>
    </row>
    <row r="368" s="8" customFormat="1" ht="17.25">
      <c r="A368" s="22"/>
    </row>
    <row r="369" s="8" customFormat="1" ht="17.25">
      <c r="A369" s="22"/>
    </row>
    <row r="370" s="8" customFormat="1" ht="17.25">
      <c r="A370" s="22"/>
    </row>
    <row r="371" s="8" customFormat="1" ht="17.25">
      <c r="A371" s="22"/>
    </row>
    <row r="372" s="8" customFormat="1" ht="17.25">
      <c r="A372" s="22"/>
    </row>
    <row r="373" s="8" customFormat="1" ht="17.25">
      <c r="A373" s="22"/>
    </row>
    <row r="374" s="8" customFormat="1" ht="17.25">
      <c r="A374" s="22"/>
    </row>
    <row r="375" s="8" customFormat="1" ht="17.25">
      <c r="A375" s="22"/>
    </row>
    <row r="376" s="8" customFormat="1" ht="17.25">
      <c r="A376" s="22"/>
    </row>
    <row r="377" s="8" customFormat="1" ht="17.25">
      <c r="A377" s="22"/>
    </row>
    <row r="378" s="8" customFormat="1" ht="17.25">
      <c r="A378" s="22"/>
    </row>
    <row r="379" s="8" customFormat="1" ht="17.25">
      <c r="A379" s="22"/>
    </row>
    <row r="380" s="8" customFormat="1" ht="17.25">
      <c r="A380" s="22"/>
    </row>
    <row r="381" s="8" customFormat="1" ht="17.25">
      <c r="A381" s="22"/>
    </row>
    <row r="382" s="8" customFormat="1" ht="17.25">
      <c r="A382" s="22"/>
    </row>
    <row r="383" s="8" customFormat="1" ht="17.25">
      <c r="A383" s="22"/>
    </row>
    <row r="384" s="8" customFormat="1" ht="17.25">
      <c r="A384" s="22"/>
    </row>
    <row r="385" s="8" customFormat="1" ht="17.25">
      <c r="A385" s="22"/>
    </row>
    <row r="386" s="8" customFormat="1" ht="17.25">
      <c r="A386" s="22"/>
    </row>
    <row r="387" s="8" customFormat="1" ht="17.25">
      <c r="A387" s="22"/>
    </row>
    <row r="388" s="8" customFormat="1" ht="17.25">
      <c r="A388" s="22"/>
    </row>
    <row r="389" s="8" customFormat="1" ht="17.25">
      <c r="A389" s="22"/>
    </row>
    <row r="390" s="8" customFormat="1" ht="17.25">
      <c r="A390" s="22"/>
    </row>
    <row r="391" s="8" customFormat="1" ht="17.25">
      <c r="A391" s="22"/>
    </row>
    <row r="392" s="8" customFormat="1" ht="17.25">
      <c r="A392" s="22"/>
    </row>
    <row r="393" s="8" customFormat="1" ht="17.25">
      <c r="A393" s="22"/>
    </row>
    <row r="394" s="8" customFormat="1" ht="17.25">
      <c r="A394" s="22"/>
    </row>
    <row r="395" s="8" customFormat="1" ht="17.25">
      <c r="A395" s="22"/>
    </row>
    <row r="396" s="8" customFormat="1" ht="17.25">
      <c r="A396" s="22"/>
    </row>
    <row r="397" s="8" customFormat="1" ht="17.25">
      <c r="A397" s="22"/>
    </row>
    <row r="398" s="8" customFormat="1" ht="17.25">
      <c r="A398" s="22"/>
    </row>
    <row r="399" s="8" customFormat="1" ht="17.25">
      <c r="A399" s="22"/>
    </row>
    <row r="400" s="8" customFormat="1" ht="17.25">
      <c r="A400" s="22"/>
    </row>
    <row r="401" s="8" customFormat="1" ht="17.25">
      <c r="A401" s="22"/>
    </row>
    <row r="402" s="8" customFormat="1" ht="17.25">
      <c r="A402" s="22"/>
    </row>
    <row r="403" s="8" customFormat="1" ht="17.25">
      <c r="A403" s="22"/>
    </row>
    <row r="404" s="8" customFormat="1" ht="17.25">
      <c r="A404" s="22"/>
    </row>
    <row r="405" s="8" customFormat="1" ht="17.25">
      <c r="A405" s="22"/>
    </row>
    <row r="406" s="8" customFormat="1" ht="17.25">
      <c r="A406" s="22"/>
    </row>
    <row r="407" s="8" customFormat="1" ht="17.25">
      <c r="A407" s="22"/>
    </row>
    <row r="408" s="8" customFormat="1" ht="17.25">
      <c r="A408" s="22"/>
    </row>
    <row r="409" s="8" customFormat="1" ht="17.25">
      <c r="A409" s="22"/>
    </row>
    <row r="410" s="8" customFormat="1" ht="17.25">
      <c r="A410" s="22"/>
    </row>
    <row r="411" s="8" customFormat="1" ht="17.25">
      <c r="A411" s="22"/>
    </row>
    <row r="412" s="8" customFormat="1" ht="17.25">
      <c r="A412" s="22"/>
    </row>
    <row r="413" s="8" customFormat="1" ht="17.25">
      <c r="A413" s="22"/>
    </row>
    <row r="414" s="8" customFormat="1" ht="17.25">
      <c r="A414" s="22"/>
    </row>
    <row r="415" s="8" customFormat="1" ht="17.25">
      <c r="A415" s="22"/>
    </row>
    <row r="416" s="8" customFormat="1" ht="17.25">
      <c r="A416" s="22"/>
    </row>
    <row r="417" s="8" customFormat="1" ht="17.25">
      <c r="A417" s="22"/>
    </row>
    <row r="418" s="8" customFormat="1" ht="17.25">
      <c r="A418" s="22"/>
    </row>
    <row r="419" s="8" customFormat="1" ht="17.25">
      <c r="A419" s="22"/>
    </row>
    <row r="420" s="8" customFormat="1" ht="17.25">
      <c r="A420" s="22"/>
    </row>
    <row r="421" s="8" customFormat="1" ht="17.25">
      <c r="A421" s="22"/>
    </row>
    <row r="422" s="8" customFormat="1" ht="17.25">
      <c r="A422" s="22"/>
    </row>
    <row r="423" s="8" customFormat="1" ht="17.25">
      <c r="A423" s="22"/>
    </row>
    <row r="424" s="8" customFormat="1" ht="17.25">
      <c r="A424" s="22"/>
    </row>
    <row r="425" s="8" customFormat="1" ht="17.25">
      <c r="A425" s="22"/>
    </row>
    <row r="426" s="8" customFormat="1" ht="17.25">
      <c r="A426" s="22"/>
    </row>
    <row r="427" s="8" customFormat="1" ht="17.25">
      <c r="A427" s="22"/>
    </row>
    <row r="428" s="8" customFormat="1" ht="17.25">
      <c r="A428" s="22"/>
    </row>
    <row r="429" s="8" customFormat="1" ht="17.25">
      <c r="A429" s="22"/>
    </row>
    <row r="430" s="8" customFormat="1" ht="17.25">
      <c r="A430" s="22"/>
    </row>
    <row r="431" s="8" customFormat="1" ht="17.25">
      <c r="A431" s="22"/>
    </row>
    <row r="432" s="8" customFormat="1" ht="17.25">
      <c r="A432" s="22"/>
    </row>
    <row r="433" s="8" customFormat="1" ht="17.25">
      <c r="A433" s="22"/>
    </row>
    <row r="434" s="8" customFormat="1" ht="17.25">
      <c r="A434" s="22"/>
    </row>
    <row r="435" s="8" customFormat="1" ht="17.25">
      <c r="A435" s="22"/>
    </row>
    <row r="436" s="8" customFormat="1" ht="17.25">
      <c r="A436" s="22"/>
    </row>
    <row r="437" s="8" customFormat="1" ht="17.25">
      <c r="A437" s="22"/>
    </row>
    <row r="438" s="8" customFormat="1" ht="17.25">
      <c r="A438" s="22"/>
    </row>
    <row r="439" s="8" customFormat="1" ht="17.25">
      <c r="A439" s="22"/>
    </row>
    <row r="440" s="8" customFormat="1" ht="17.25">
      <c r="A440" s="22"/>
    </row>
    <row r="441" s="8" customFormat="1" ht="17.25">
      <c r="A441" s="22"/>
    </row>
  </sheetData>
  <sheetProtection/>
  <printOptions horizontalCentered="1"/>
  <pageMargins left="0.3937007874015748" right="0.3937007874015748" top="0.1968503937007874" bottom="0" header="0.5118110236220472" footer="0.5118110236220472"/>
  <pageSetup horizontalDpi="300" verticalDpi="300" orientation="portrait" paperSize="9" scale="75" r:id="rId1"/>
  <colBreaks count="1" manualBreakCount="1">
    <brk id="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zoomScaleSheetLayoutView="75" zoomScalePageLayoutView="0" workbookViewId="0" topLeftCell="A1">
      <selection activeCell="F13" sqref="F13"/>
    </sheetView>
  </sheetViews>
  <sheetFormatPr defaultColWidth="8.75" defaultRowHeight="18"/>
  <cols>
    <col min="1" max="1" width="15.58203125" style="56" customWidth="1"/>
    <col min="2" max="2" width="12.58203125" style="57" customWidth="1"/>
    <col min="3" max="6" width="12.58203125" style="107" customWidth="1"/>
    <col min="7" max="16384" width="8.75" style="107" customWidth="1"/>
  </cols>
  <sheetData>
    <row r="1" spans="1:2" s="58" customFormat="1" ht="19.5" customHeight="1">
      <c r="A1" s="56"/>
      <c r="B1" s="57"/>
    </row>
    <row r="2" spans="1:6" s="57" customFormat="1" ht="19.5" customHeight="1">
      <c r="A2" s="56"/>
      <c r="B2" s="5" t="s">
        <v>128</v>
      </c>
      <c r="C2" s="59"/>
      <c r="D2" s="59"/>
      <c r="E2" s="59"/>
      <c r="F2" s="59"/>
    </row>
    <row r="3" spans="1:6" s="64" customFormat="1" ht="15.75" customHeight="1" thickBot="1">
      <c r="A3" s="60" t="s">
        <v>129</v>
      </c>
      <c r="B3" s="61" t="s">
        <v>130</v>
      </c>
      <c r="C3" s="62"/>
      <c r="D3" s="63"/>
      <c r="E3" s="63"/>
      <c r="F3" s="63" t="s">
        <v>3</v>
      </c>
    </row>
    <row r="4" spans="1:6" s="69" customFormat="1" ht="12" customHeight="1" thickTop="1">
      <c r="A4" s="65" t="s">
        <v>131</v>
      </c>
      <c r="B4" s="65" t="s">
        <v>8</v>
      </c>
      <c r="C4" s="66" t="s">
        <v>9</v>
      </c>
      <c r="D4" s="66" t="s">
        <v>10</v>
      </c>
      <c r="E4" s="67" t="s">
        <v>132</v>
      </c>
      <c r="F4" s="68" t="s">
        <v>12</v>
      </c>
    </row>
    <row r="5" spans="1:10" s="73" customFormat="1" ht="15" customHeight="1">
      <c r="A5" s="70" t="s">
        <v>133</v>
      </c>
      <c r="B5" s="71">
        <f>SUM(C5:F5)</f>
        <v>3718566</v>
      </c>
      <c r="C5" s="71">
        <f>SUM(C7:C20)</f>
        <v>1161714</v>
      </c>
      <c r="D5" s="71">
        <f>SUM(D7:D20)</f>
        <v>1859456</v>
      </c>
      <c r="E5" s="71">
        <f>SUM(E7:E20)</f>
        <v>271500</v>
      </c>
      <c r="F5" s="71">
        <f>SUM(F7:F20)</f>
        <v>425896</v>
      </c>
      <c r="G5" s="72"/>
      <c r="H5" s="72"/>
      <c r="I5" s="72"/>
      <c r="J5" s="72"/>
    </row>
    <row r="6" spans="1:10" s="73" customFormat="1" ht="15" customHeight="1">
      <c r="A6" s="70"/>
      <c r="B6" s="71"/>
      <c r="C6" s="71"/>
      <c r="D6" s="71"/>
      <c r="E6" s="74"/>
      <c r="F6" s="71"/>
      <c r="G6" s="72"/>
      <c r="H6" s="72"/>
      <c r="I6" s="72"/>
      <c r="J6" s="72"/>
    </row>
    <row r="7" spans="1:9" s="78" customFormat="1" ht="12" customHeight="1">
      <c r="A7" s="75" t="s">
        <v>60</v>
      </c>
      <c r="B7" s="76">
        <f aca="true" t="shared" si="0" ref="B7:B19">SUM(C7:F7)</f>
        <v>982105</v>
      </c>
      <c r="C7" s="76">
        <v>982105</v>
      </c>
      <c r="D7" s="76">
        <v>0</v>
      </c>
      <c r="E7" s="76">
        <v>0</v>
      </c>
      <c r="F7" s="77">
        <v>0</v>
      </c>
      <c r="I7" s="72"/>
    </row>
    <row r="8" spans="1:6" s="78" customFormat="1" ht="12" customHeight="1">
      <c r="A8" s="75" t="s">
        <v>134</v>
      </c>
      <c r="B8" s="76">
        <f t="shared" si="0"/>
        <v>416</v>
      </c>
      <c r="C8" s="79">
        <v>416</v>
      </c>
      <c r="D8" s="79">
        <v>0</v>
      </c>
      <c r="E8" s="79">
        <v>0</v>
      </c>
      <c r="F8" s="79">
        <v>0</v>
      </c>
    </row>
    <row r="9" spans="1:6" s="78" customFormat="1" ht="12" customHeight="1">
      <c r="A9" s="75" t="s">
        <v>80</v>
      </c>
      <c r="B9" s="76">
        <f t="shared" si="0"/>
        <v>131533</v>
      </c>
      <c r="C9" s="79">
        <v>131533</v>
      </c>
      <c r="D9" s="79">
        <v>0</v>
      </c>
      <c r="E9" s="79">
        <v>0</v>
      </c>
      <c r="F9" s="79">
        <v>0</v>
      </c>
    </row>
    <row r="10" spans="1:6" s="78" customFormat="1" ht="12" customHeight="1">
      <c r="A10" s="75" t="s">
        <v>86</v>
      </c>
      <c r="B10" s="76">
        <f t="shared" si="0"/>
        <v>223765</v>
      </c>
      <c r="C10" s="79">
        <v>23172</v>
      </c>
      <c r="D10" s="79">
        <v>0</v>
      </c>
      <c r="E10" s="79">
        <v>0</v>
      </c>
      <c r="F10" s="79">
        <v>200593</v>
      </c>
    </row>
    <row r="11" spans="1:6" s="78" customFormat="1" ht="12" customHeight="1">
      <c r="A11" s="75" t="s">
        <v>88</v>
      </c>
      <c r="B11" s="76">
        <f t="shared" si="0"/>
        <v>15200</v>
      </c>
      <c r="C11" s="79">
        <v>15200</v>
      </c>
      <c r="D11" s="79">
        <v>0</v>
      </c>
      <c r="E11" s="79">
        <v>0</v>
      </c>
      <c r="F11" s="79">
        <v>0</v>
      </c>
    </row>
    <row r="12" spans="1:6" s="84" customFormat="1" ht="19.5" customHeight="1">
      <c r="A12" s="80" t="s">
        <v>135</v>
      </c>
      <c r="B12" s="81">
        <f t="shared" si="0"/>
        <v>850</v>
      </c>
      <c r="C12" s="82">
        <v>850</v>
      </c>
      <c r="D12" s="83">
        <v>0</v>
      </c>
      <c r="E12" s="83">
        <v>0</v>
      </c>
      <c r="F12" s="83">
        <v>0</v>
      </c>
    </row>
    <row r="13" spans="1:6" s="78" customFormat="1" ht="12" customHeight="1">
      <c r="A13" s="75" t="s">
        <v>136</v>
      </c>
      <c r="B13" s="76">
        <f t="shared" si="0"/>
        <v>3788</v>
      </c>
      <c r="C13" s="79">
        <v>2288</v>
      </c>
      <c r="D13" s="79">
        <v>0</v>
      </c>
      <c r="E13" s="79">
        <v>1500</v>
      </c>
      <c r="F13" s="79">
        <v>0</v>
      </c>
    </row>
    <row r="14" spans="1:6" s="78" customFormat="1" ht="12" customHeight="1">
      <c r="A14" s="80" t="s">
        <v>137</v>
      </c>
      <c r="B14" s="76">
        <f t="shared" si="0"/>
        <v>6150</v>
      </c>
      <c r="C14" s="79">
        <v>6150</v>
      </c>
      <c r="D14" s="79">
        <v>0</v>
      </c>
      <c r="E14" s="79">
        <v>0</v>
      </c>
      <c r="F14" s="79">
        <v>0</v>
      </c>
    </row>
    <row r="15" spans="1:6" s="78" customFormat="1" ht="12" customHeight="1">
      <c r="A15" s="75" t="s">
        <v>54</v>
      </c>
      <c r="B15" s="76">
        <f t="shared" si="0"/>
        <v>155650</v>
      </c>
      <c r="C15" s="76">
        <v>0</v>
      </c>
      <c r="D15" s="76">
        <v>155650</v>
      </c>
      <c r="E15" s="79">
        <v>0</v>
      </c>
      <c r="F15" s="77">
        <v>0</v>
      </c>
    </row>
    <row r="16" spans="1:6" s="78" customFormat="1" ht="12" customHeight="1">
      <c r="A16" s="75" t="s">
        <v>138</v>
      </c>
      <c r="B16" s="76">
        <f t="shared" si="0"/>
        <v>1405286</v>
      </c>
      <c r="C16" s="76">
        <v>0</v>
      </c>
      <c r="D16" s="76">
        <v>1135286</v>
      </c>
      <c r="E16" s="79">
        <v>270000</v>
      </c>
      <c r="F16" s="77">
        <v>0</v>
      </c>
    </row>
    <row r="17" spans="1:6" s="78" customFormat="1" ht="12" customHeight="1">
      <c r="A17" s="75" t="s">
        <v>76</v>
      </c>
      <c r="B17" s="76">
        <f t="shared" si="0"/>
        <v>568520</v>
      </c>
      <c r="C17" s="76">
        <v>0</v>
      </c>
      <c r="D17" s="79">
        <v>568520</v>
      </c>
      <c r="E17" s="79">
        <v>0</v>
      </c>
      <c r="F17" s="79">
        <v>0</v>
      </c>
    </row>
    <row r="18" spans="1:6" s="78" customFormat="1" ht="12" customHeight="1">
      <c r="A18" s="75" t="s">
        <v>139</v>
      </c>
      <c r="B18" s="76">
        <f t="shared" si="0"/>
        <v>159625</v>
      </c>
      <c r="C18" s="76">
        <v>0</v>
      </c>
      <c r="D18" s="76">
        <v>0</v>
      </c>
      <c r="E18" s="79">
        <v>0</v>
      </c>
      <c r="F18" s="79">
        <v>159625</v>
      </c>
    </row>
    <row r="19" spans="1:6" s="78" customFormat="1" ht="12" customHeight="1">
      <c r="A19" s="75" t="s">
        <v>140</v>
      </c>
      <c r="B19" s="76">
        <f t="shared" si="0"/>
        <v>65678</v>
      </c>
      <c r="C19" s="76">
        <v>0</v>
      </c>
      <c r="D19" s="76">
        <v>0</v>
      </c>
      <c r="E19" s="79">
        <v>0</v>
      </c>
      <c r="F19" s="79">
        <v>65678</v>
      </c>
    </row>
    <row r="20" spans="1:6" s="78" customFormat="1" ht="12" customHeight="1">
      <c r="A20" s="85"/>
      <c r="B20" s="86"/>
      <c r="C20" s="87"/>
      <c r="D20" s="87"/>
      <c r="E20" s="87"/>
      <c r="F20" s="87"/>
    </row>
    <row r="21" s="78" customFormat="1" ht="48.75" customHeight="1">
      <c r="A21" s="88"/>
    </row>
    <row r="22" spans="1:6" s="78" customFormat="1" ht="24.75" customHeight="1" thickBot="1">
      <c r="A22" s="60" t="s">
        <v>129</v>
      </c>
      <c r="B22" s="61" t="s">
        <v>141</v>
      </c>
      <c r="C22" s="89"/>
      <c r="D22" s="89"/>
      <c r="E22" s="63"/>
      <c r="F22" s="90" t="s">
        <v>3</v>
      </c>
    </row>
    <row r="23" spans="1:6" s="78" customFormat="1" ht="13.5" customHeight="1" thickTop="1">
      <c r="A23" s="65" t="s">
        <v>131</v>
      </c>
      <c r="B23" s="65" t="s">
        <v>8</v>
      </c>
      <c r="C23" s="66" t="s">
        <v>9</v>
      </c>
      <c r="D23" s="66" t="s">
        <v>10</v>
      </c>
      <c r="E23" s="91" t="s">
        <v>142</v>
      </c>
      <c r="F23" s="92" t="s">
        <v>12</v>
      </c>
    </row>
    <row r="24" spans="1:6" s="78" customFormat="1" ht="15" customHeight="1">
      <c r="A24" s="70" t="s">
        <v>143</v>
      </c>
      <c r="B24" s="71">
        <f>SUM(C24:F24)</f>
        <v>24024644</v>
      </c>
      <c r="C24" s="71">
        <f>SUM(C26:C43)</f>
        <v>21910206</v>
      </c>
      <c r="D24" s="71">
        <f>SUM(D26:D43)</f>
        <v>646788</v>
      </c>
      <c r="E24" s="71">
        <f>SUM(E26:E43)</f>
        <v>602883</v>
      </c>
      <c r="F24" s="71">
        <f>SUM(F26:F43)</f>
        <v>864767</v>
      </c>
    </row>
    <row r="25" spans="1:6" s="78" customFormat="1" ht="12" customHeight="1">
      <c r="A25" s="75"/>
      <c r="B25" s="76"/>
      <c r="C25" s="76"/>
      <c r="D25" s="76"/>
      <c r="E25" s="77"/>
      <c r="F25" s="93"/>
    </row>
    <row r="26" spans="1:6" s="78" customFormat="1" ht="12" customHeight="1">
      <c r="A26" s="75" t="s">
        <v>144</v>
      </c>
      <c r="B26" s="76">
        <f aca="true" t="shared" si="1" ref="B26:B39">SUM(C26:F26)</f>
        <v>1493</v>
      </c>
      <c r="C26" s="94">
        <v>1493</v>
      </c>
      <c r="D26" s="94">
        <v>0</v>
      </c>
      <c r="E26" s="94">
        <v>0</v>
      </c>
      <c r="F26" s="94">
        <v>0</v>
      </c>
    </row>
    <row r="27" spans="1:6" s="78" customFormat="1" ht="12" customHeight="1">
      <c r="A27" s="75" t="s">
        <v>145</v>
      </c>
      <c r="B27" s="76">
        <f t="shared" si="1"/>
        <v>463</v>
      </c>
      <c r="C27" s="94">
        <v>463</v>
      </c>
      <c r="D27" s="94">
        <v>0</v>
      </c>
      <c r="E27" s="94">
        <v>0</v>
      </c>
      <c r="F27" s="94">
        <v>0</v>
      </c>
    </row>
    <row r="28" spans="1:6" s="78" customFormat="1" ht="12" customHeight="1">
      <c r="A28" s="75" t="s">
        <v>34</v>
      </c>
      <c r="B28" s="76">
        <f t="shared" si="1"/>
        <v>271353</v>
      </c>
      <c r="C28" s="94">
        <v>82303</v>
      </c>
      <c r="D28" s="94">
        <v>0</v>
      </c>
      <c r="E28" s="94">
        <v>189050</v>
      </c>
      <c r="F28" s="94">
        <v>0</v>
      </c>
    </row>
    <row r="29" spans="1:6" s="78" customFormat="1" ht="12" customHeight="1">
      <c r="A29" s="95" t="s">
        <v>42</v>
      </c>
      <c r="B29" s="76">
        <f t="shared" si="1"/>
        <v>5228409</v>
      </c>
      <c r="C29" s="94">
        <v>4789734</v>
      </c>
      <c r="D29" s="94">
        <v>252629</v>
      </c>
      <c r="E29" s="94">
        <v>186046</v>
      </c>
      <c r="F29" s="94">
        <v>0</v>
      </c>
    </row>
    <row r="30" spans="1:6" s="78" customFormat="1" ht="12" customHeight="1">
      <c r="A30" s="75" t="s">
        <v>44</v>
      </c>
      <c r="B30" s="76">
        <f t="shared" si="1"/>
        <v>8927774</v>
      </c>
      <c r="C30" s="94">
        <v>8927774</v>
      </c>
      <c r="D30" s="94">
        <v>0</v>
      </c>
      <c r="E30" s="94">
        <v>0</v>
      </c>
      <c r="F30" s="94">
        <v>0</v>
      </c>
    </row>
    <row r="31" spans="1:6" s="78" customFormat="1" ht="12" customHeight="1">
      <c r="A31" s="95" t="s">
        <v>146</v>
      </c>
      <c r="B31" s="76">
        <f t="shared" si="1"/>
        <v>7665</v>
      </c>
      <c r="C31" s="94">
        <v>7665</v>
      </c>
      <c r="D31" s="94">
        <v>0</v>
      </c>
      <c r="E31" s="94">
        <v>0</v>
      </c>
      <c r="F31" s="94">
        <v>0</v>
      </c>
    </row>
    <row r="32" spans="1:6" s="78" customFormat="1" ht="12" customHeight="1">
      <c r="A32" s="95" t="s">
        <v>50</v>
      </c>
      <c r="B32" s="76">
        <f t="shared" si="1"/>
        <v>4536759</v>
      </c>
      <c r="C32" s="94">
        <v>4536759</v>
      </c>
      <c r="D32" s="94">
        <v>0</v>
      </c>
      <c r="E32" s="94">
        <v>0</v>
      </c>
      <c r="F32" s="94">
        <v>0</v>
      </c>
    </row>
    <row r="33" spans="1:6" s="78" customFormat="1" ht="12" customHeight="1">
      <c r="A33" s="95" t="s">
        <v>147</v>
      </c>
      <c r="B33" s="76">
        <f t="shared" si="1"/>
        <v>5822</v>
      </c>
      <c r="C33" s="94">
        <v>5822</v>
      </c>
      <c r="D33" s="94">
        <v>0</v>
      </c>
      <c r="E33" s="94">
        <v>0</v>
      </c>
      <c r="F33" s="94">
        <v>0</v>
      </c>
    </row>
    <row r="34" spans="1:6" s="78" customFormat="1" ht="12" customHeight="1">
      <c r="A34" s="95" t="s">
        <v>148</v>
      </c>
      <c r="B34" s="76">
        <f t="shared" si="1"/>
        <v>149555</v>
      </c>
      <c r="C34" s="94">
        <v>51147</v>
      </c>
      <c r="D34" s="94">
        <v>98408</v>
      </c>
      <c r="E34" s="94">
        <v>0</v>
      </c>
      <c r="F34" s="94">
        <v>0</v>
      </c>
    </row>
    <row r="35" spans="1:6" s="78" customFormat="1" ht="12" customHeight="1">
      <c r="A35" s="75" t="s">
        <v>149</v>
      </c>
      <c r="B35" s="76">
        <f t="shared" si="1"/>
        <v>331993</v>
      </c>
      <c r="C35" s="94">
        <v>331993</v>
      </c>
      <c r="D35" s="94">
        <v>0</v>
      </c>
      <c r="E35" s="94">
        <v>0</v>
      </c>
      <c r="F35" s="94">
        <v>0</v>
      </c>
    </row>
    <row r="36" spans="1:6" s="78" customFormat="1" ht="12" customHeight="1">
      <c r="A36" s="75" t="s">
        <v>80</v>
      </c>
      <c r="B36" s="76">
        <f t="shared" si="1"/>
        <v>3347319</v>
      </c>
      <c r="C36" s="94">
        <v>3051568</v>
      </c>
      <c r="D36" s="94">
        <v>295751</v>
      </c>
      <c r="E36" s="94">
        <v>0</v>
      </c>
      <c r="F36" s="94">
        <v>0</v>
      </c>
    </row>
    <row r="37" spans="1:6" s="78" customFormat="1" ht="12" customHeight="1">
      <c r="A37" s="75" t="s">
        <v>86</v>
      </c>
      <c r="B37" s="76">
        <f t="shared" si="1"/>
        <v>13688</v>
      </c>
      <c r="C37" s="94">
        <v>13688</v>
      </c>
      <c r="D37" s="94">
        <v>0</v>
      </c>
      <c r="E37" s="94">
        <v>0</v>
      </c>
      <c r="F37" s="94">
        <v>0</v>
      </c>
    </row>
    <row r="38" spans="1:6" s="78" customFormat="1" ht="12" customHeight="1">
      <c r="A38" s="75" t="s">
        <v>88</v>
      </c>
      <c r="B38" s="76">
        <f t="shared" si="1"/>
        <v>1823</v>
      </c>
      <c r="C38" s="94">
        <v>1823</v>
      </c>
      <c r="D38" s="94">
        <v>0</v>
      </c>
      <c r="E38" s="94">
        <v>0</v>
      </c>
      <c r="F38" s="94">
        <v>0</v>
      </c>
    </row>
    <row r="39" spans="1:6" s="78" customFormat="1" ht="21" customHeight="1">
      <c r="A39" s="80" t="s">
        <v>150</v>
      </c>
      <c r="B39" s="82">
        <f t="shared" si="1"/>
        <v>1</v>
      </c>
      <c r="C39" s="96">
        <v>1</v>
      </c>
      <c r="D39" s="96">
        <v>0</v>
      </c>
      <c r="E39" s="96">
        <v>0</v>
      </c>
      <c r="F39" s="96">
        <v>0</v>
      </c>
    </row>
    <row r="40" spans="1:6" s="78" customFormat="1" ht="12" customHeight="1">
      <c r="A40" s="75" t="s">
        <v>137</v>
      </c>
      <c r="B40" s="76">
        <f>SUM(C40:F40)</f>
        <v>107973</v>
      </c>
      <c r="C40" s="94">
        <v>107973</v>
      </c>
      <c r="D40" s="94">
        <v>0</v>
      </c>
      <c r="E40" s="94">
        <v>0</v>
      </c>
      <c r="F40" s="94">
        <v>0</v>
      </c>
    </row>
    <row r="41" spans="1:6" s="78" customFormat="1" ht="12" customHeight="1">
      <c r="A41" s="75" t="s">
        <v>151</v>
      </c>
      <c r="B41" s="76">
        <f>SUM(C41:F41)</f>
        <v>227787</v>
      </c>
      <c r="C41" s="94">
        <v>0</v>
      </c>
      <c r="D41" s="94">
        <v>0</v>
      </c>
      <c r="E41" s="94">
        <v>227787</v>
      </c>
      <c r="F41" s="94">
        <v>0</v>
      </c>
    </row>
    <row r="42" spans="1:6" s="78" customFormat="1" ht="12" customHeight="1">
      <c r="A42" s="75" t="s">
        <v>139</v>
      </c>
      <c r="B42" s="76">
        <f>SUM(C42:F42)</f>
        <v>863762</v>
      </c>
      <c r="C42" s="94">
        <v>0</v>
      </c>
      <c r="D42" s="94">
        <v>0</v>
      </c>
      <c r="E42" s="94">
        <v>0</v>
      </c>
      <c r="F42" s="94">
        <v>863762</v>
      </c>
    </row>
    <row r="43" spans="1:6" s="78" customFormat="1" ht="12" customHeight="1">
      <c r="A43" s="97" t="s">
        <v>140</v>
      </c>
      <c r="B43" s="98">
        <f>SUM(C43:F43)</f>
        <v>1005</v>
      </c>
      <c r="C43" s="99">
        <v>0</v>
      </c>
      <c r="D43" s="100">
        <v>0</v>
      </c>
      <c r="E43" s="100">
        <v>0</v>
      </c>
      <c r="F43" s="100">
        <v>1005</v>
      </c>
    </row>
    <row r="44" spans="1:6" s="78" customFormat="1" ht="12" customHeight="1">
      <c r="A44" s="101" t="s">
        <v>152</v>
      </c>
      <c r="B44" s="101"/>
      <c r="C44" s="101"/>
      <c r="D44" s="102"/>
      <c r="E44" s="102"/>
      <c r="F44" s="103"/>
    </row>
    <row r="45" spans="1:6" s="78" customFormat="1" ht="12" customHeight="1">
      <c r="A45" s="104" t="s">
        <v>153</v>
      </c>
      <c r="B45" s="101"/>
      <c r="C45" s="101"/>
      <c r="D45" s="101"/>
      <c r="E45" s="101"/>
      <c r="F45" s="105"/>
    </row>
    <row r="46" spans="1:6" s="78" customFormat="1" ht="12" customHeight="1">
      <c r="A46" s="106" t="s">
        <v>154</v>
      </c>
      <c r="B46" s="101"/>
      <c r="C46" s="101"/>
      <c r="D46" s="101"/>
      <c r="E46" s="101"/>
      <c r="F46" s="105"/>
    </row>
    <row r="47" s="78" customFormat="1" ht="13.5" customHeight="1">
      <c r="A47" s="88"/>
    </row>
    <row r="48" s="78" customFormat="1" ht="13.5" customHeight="1">
      <c r="A48" s="88"/>
    </row>
    <row r="49" s="78" customFormat="1" ht="13.5" customHeight="1">
      <c r="A49" s="88"/>
    </row>
    <row r="50" spans="1:7" s="78" customFormat="1" ht="13.5" customHeight="1">
      <c r="A50" s="88"/>
      <c r="G50" s="57"/>
    </row>
    <row r="51" spans="1:6" s="78" customFormat="1" ht="13.5" customHeight="1">
      <c r="A51" s="88"/>
      <c r="B51" s="88"/>
      <c r="C51" s="88"/>
      <c r="D51" s="88"/>
      <c r="E51" s="88"/>
      <c r="F51" s="88"/>
    </row>
    <row r="52" ht="13.5" customHeight="1">
      <c r="A52" s="88"/>
    </row>
    <row r="53" ht="17.25">
      <c r="A53" s="88"/>
    </row>
    <row r="54" ht="17.25">
      <c r="A54" s="88"/>
    </row>
    <row r="55" ht="17.25">
      <c r="A55" s="88"/>
    </row>
    <row r="56" ht="17.25">
      <c r="A56" s="88"/>
    </row>
    <row r="57" ht="17.25">
      <c r="A57" s="88"/>
    </row>
    <row r="58" ht="17.25">
      <c r="A58" s="88"/>
    </row>
    <row r="59" ht="17.25">
      <c r="A59" s="88"/>
    </row>
    <row r="60" ht="17.25">
      <c r="A60" s="88"/>
    </row>
    <row r="61" ht="17.25">
      <c r="A61" s="88"/>
    </row>
    <row r="62" ht="17.25">
      <c r="A62" s="88"/>
    </row>
    <row r="63" ht="17.25">
      <c r="A63" s="88"/>
    </row>
    <row r="64" ht="17.25">
      <c r="A64" s="88"/>
    </row>
    <row r="65" ht="17.25">
      <c r="A65" s="88"/>
    </row>
    <row r="66" ht="17.25">
      <c r="A66" s="88"/>
    </row>
    <row r="67" ht="17.25">
      <c r="A67" s="88"/>
    </row>
  </sheetData>
  <sheetProtection objects="1" scenarios="1"/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2009-04-13T01:35:46Z</dcterms:created>
  <dcterms:modified xsi:type="dcterms:W3CDTF">2009-04-13T01:35:52Z</dcterms:modified>
  <cp:category/>
  <cp:version/>
  <cp:contentType/>
  <cp:contentStatus/>
</cp:coreProperties>
</file>