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1" sheetId="1" r:id="rId1"/>
  </sheets>
  <externalReferences>
    <externalReference r:id="rId4"/>
  </externalReferences>
  <definedNames>
    <definedName name="_10.電気_ガスおよび水道" localSheetId="0">'101'!$A$1:$H$24</definedName>
    <definedName name="_xlnm.Print_Area" localSheetId="0">'101'!$A$1:$I$26</definedName>
  </definedNames>
  <calcPr fullCalcOnLoad="1"/>
</workbook>
</file>

<file path=xl/sharedStrings.xml><?xml version="1.0" encoding="utf-8"?>
<sst xmlns="http://schemas.openxmlformats.org/spreadsheetml/2006/main" count="39" uniqueCount="39">
  <si>
    <t>101．電  力  需  給  量</t>
  </si>
  <si>
    <r>
      <t xml:space="preserve">(単位  </t>
    </r>
    <r>
      <rPr>
        <sz val="10"/>
        <rFont val="ＭＳ 明朝"/>
        <family val="1"/>
      </rPr>
      <t>1000</t>
    </r>
    <r>
      <rPr>
        <sz val="10"/>
        <rFont val="ＭＳ 明朝"/>
        <family val="1"/>
      </rPr>
      <t>ＫＷＨ)</t>
    </r>
  </si>
  <si>
    <t>年      度</t>
  </si>
  <si>
    <t>発       電       電       力       量</t>
  </si>
  <si>
    <t>販売電力量</t>
  </si>
  <si>
    <t>お  よ  び</t>
  </si>
  <si>
    <t>総     数</t>
  </si>
  <si>
    <t>九     州     電     力     (県  内)</t>
  </si>
  <si>
    <t>富 士 緒</t>
  </si>
  <si>
    <t>県企業局</t>
  </si>
  <si>
    <t>九州電力</t>
  </si>
  <si>
    <t>月      次</t>
  </si>
  <si>
    <t>総    数</t>
  </si>
  <si>
    <t>水    力</t>
  </si>
  <si>
    <t>汽     力</t>
  </si>
  <si>
    <t>地     熱</t>
  </si>
  <si>
    <t>水    力</t>
  </si>
  <si>
    <t>水   力</t>
  </si>
  <si>
    <t>大分支店</t>
  </si>
  <si>
    <r>
      <t>昭和</t>
    </r>
    <r>
      <rPr>
        <sz val="10"/>
        <rFont val="ＭＳ 明朝"/>
        <family val="1"/>
      </rPr>
      <t xml:space="preserve"> 59</t>
    </r>
    <r>
      <rPr>
        <sz val="10"/>
        <rFont val="ＭＳ 明朝"/>
        <family val="1"/>
      </rPr>
      <t>年度</t>
    </r>
  </si>
  <si>
    <r>
      <t>　</t>
    </r>
    <r>
      <rPr>
        <sz val="10"/>
        <rFont val="ＭＳ 明朝"/>
        <family val="1"/>
      </rPr>
      <t xml:space="preserve">   60　　</t>
    </r>
  </si>
  <si>
    <r>
      <t>　</t>
    </r>
    <r>
      <rPr>
        <sz val="10"/>
        <rFont val="ＭＳ 明朝"/>
        <family val="1"/>
      </rPr>
      <t xml:space="preserve">   61　　</t>
    </r>
  </si>
  <si>
    <r>
      <t>　   62　　</t>
    </r>
  </si>
  <si>
    <r>
      <t>62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4 月</t>
    </r>
    <r>
      <rPr>
        <sz val="10"/>
        <rFont val="ＭＳ 明朝"/>
        <family val="1"/>
      </rPr>
      <t>　</t>
    </r>
  </si>
  <si>
    <r>
      <t>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5</t>
    </r>
    <r>
      <rPr>
        <sz val="10"/>
        <rFont val="ＭＳ 明朝"/>
        <family val="1"/>
      </rPr>
      <t>　　</t>
    </r>
  </si>
  <si>
    <r>
      <t>　　</t>
    </r>
    <r>
      <rPr>
        <sz val="10"/>
        <rFont val="ＭＳ 明朝"/>
        <family val="1"/>
      </rPr>
      <t xml:space="preserve">  6</t>
    </r>
    <r>
      <rPr>
        <sz val="10"/>
        <rFont val="ＭＳ 明朝"/>
        <family val="1"/>
      </rPr>
      <t>　　</t>
    </r>
  </si>
  <si>
    <r>
      <t>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　</t>
    </r>
  </si>
  <si>
    <r>
      <t>　　</t>
    </r>
    <r>
      <rPr>
        <sz val="10"/>
        <rFont val="ＭＳ 明朝"/>
        <family val="1"/>
      </rPr>
      <t xml:space="preserve">  8</t>
    </r>
    <r>
      <rPr>
        <sz val="10"/>
        <rFont val="ＭＳ 明朝"/>
        <family val="1"/>
      </rPr>
      <t>　　</t>
    </r>
  </si>
  <si>
    <r>
      <t>　　</t>
    </r>
    <r>
      <rPr>
        <sz val="10"/>
        <rFont val="ＭＳ 明朝"/>
        <family val="1"/>
      </rPr>
      <t xml:space="preserve">  9</t>
    </r>
    <r>
      <rPr>
        <sz val="10"/>
        <rFont val="ＭＳ 明朝"/>
        <family val="1"/>
      </rPr>
      <t>　　</t>
    </r>
  </si>
  <si>
    <r>
      <t xml:space="preserve">  </t>
    </r>
    <r>
      <rPr>
        <sz val="10"/>
        <rFont val="ＭＳ 明朝"/>
        <family val="1"/>
      </rPr>
      <t xml:space="preserve">10     </t>
    </r>
    <r>
      <rPr>
        <sz val="10"/>
        <rFont val="ＭＳ 明朝"/>
        <family val="1"/>
      </rPr>
      <t>　　</t>
    </r>
  </si>
  <si>
    <r>
      <t xml:space="preserve">  </t>
    </r>
    <r>
      <rPr>
        <sz val="10"/>
        <rFont val="ＭＳ 明朝"/>
        <family val="1"/>
      </rPr>
      <t xml:space="preserve">11     </t>
    </r>
    <r>
      <rPr>
        <sz val="10"/>
        <rFont val="ＭＳ 明朝"/>
        <family val="1"/>
      </rPr>
      <t>　　</t>
    </r>
  </si>
  <si>
    <r>
      <t xml:space="preserve">  </t>
    </r>
    <r>
      <rPr>
        <sz val="10"/>
        <rFont val="ＭＳ 明朝"/>
        <family val="1"/>
      </rPr>
      <t xml:space="preserve">12     </t>
    </r>
    <r>
      <rPr>
        <sz val="10"/>
        <rFont val="ＭＳ 明朝"/>
        <family val="1"/>
      </rPr>
      <t>　　</t>
    </r>
  </si>
  <si>
    <r>
      <t>63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1 </t>
    </r>
    <r>
      <rPr>
        <sz val="10"/>
        <rFont val="ＭＳ 明朝"/>
        <family val="1"/>
      </rPr>
      <t>　</t>
    </r>
  </si>
  <si>
    <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　</t>
    </r>
  </si>
  <si>
    <r>
      <t>　　</t>
    </r>
    <r>
      <rPr>
        <sz val="10"/>
        <rFont val="ＭＳ 明朝"/>
        <family val="1"/>
      </rPr>
      <t xml:space="preserve">  3</t>
    </r>
    <r>
      <rPr>
        <sz val="10"/>
        <rFont val="ＭＳ 明朝"/>
        <family val="1"/>
      </rPr>
      <t>　</t>
    </r>
  </si>
  <si>
    <t>資料:県企業局、九州電力株式会社大分支店</t>
  </si>
  <si>
    <t xml:space="preserve"> </t>
  </si>
  <si>
    <t>注1）九州電力の発電電力は、大分支店管内である。</t>
  </si>
  <si>
    <r>
      <t xml:space="preserve">  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）貯売電力量には、富士緒・県企業局分を含む。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</si>
</sst>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16" xfId="0" applyNumberFormat="1" applyFont="1" applyBorder="1" applyAlignment="1" applyProtection="1">
      <alignment horizontal="centerContinuous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horizontal="distributed"/>
      <protection locked="0"/>
    </xf>
    <xf numFmtId="38" fontId="0" fillId="0" borderId="0" xfId="48" applyFont="1" applyAlignment="1" applyProtection="1">
      <alignment/>
      <protection/>
    </xf>
    <xf numFmtId="38" fontId="0" fillId="0" borderId="0" xfId="48" applyFont="1" applyAlignment="1" applyProtection="1">
      <alignment/>
      <protection locked="0"/>
    </xf>
    <xf numFmtId="177" fontId="0" fillId="0" borderId="0" xfId="48" applyNumberFormat="1" applyFont="1" applyAlignment="1" applyProtection="1">
      <alignment/>
      <protection locked="0"/>
    </xf>
    <xf numFmtId="176" fontId="0" fillId="0" borderId="20" xfId="0" applyNumberFormat="1" applyFont="1" applyBorder="1" applyAlignment="1" applyProtection="1" quotePrefix="1">
      <alignment/>
      <protection locked="0"/>
    </xf>
    <xf numFmtId="176" fontId="22" fillId="0" borderId="20" xfId="0" applyNumberFormat="1" applyFont="1" applyBorder="1" applyAlignment="1" applyProtection="1" quotePrefix="1">
      <alignment/>
      <protection locked="0"/>
    </xf>
    <xf numFmtId="38" fontId="22" fillId="0" borderId="0" xfId="48" applyFont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0" fillId="0" borderId="20" xfId="0" applyNumberFormat="1" applyFont="1" applyBorder="1" applyAlignment="1" applyProtection="1" quotePrefix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76" fontId="0" fillId="0" borderId="20" xfId="0" applyNumberFormat="1" applyBorder="1" applyAlignment="1" applyProtection="1" quotePrefix="1">
      <alignment/>
      <protection locked="0"/>
    </xf>
    <xf numFmtId="176" fontId="0" fillId="0" borderId="20" xfId="0" applyNumberFormat="1" applyBorder="1" applyAlignment="1" applyProtection="1" quotePrefix="1">
      <alignment horizontal="center"/>
      <protection locked="0"/>
    </xf>
    <xf numFmtId="176" fontId="0" fillId="0" borderId="21" xfId="0" applyNumberFormat="1" applyFont="1" applyBorder="1" applyAlignment="1" applyProtection="1" quotePrefix="1">
      <alignment/>
      <protection locked="0"/>
    </xf>
    <xf numFmtId="176" fontId="0" fillId="0" borderId="22" xfId="0" applyNumberFormat="1" applyFont="1" applyBorder="1" applyAlignment="1" applyProtection="1">
      <alignment horizontal="left"/>
      <protection locked="0"/>
    </xf>
    <xf numFmtId="176" fontId="0" fillId="0" borderId="22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"/>
      <sheetName val="105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4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1.75390625" style="4" customWidth="1"/>
    <col min="2" max="9" width="10.75390625" style="4" customWidth="1"/>
    <col min="10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8"/>
    </row>
    <row r="3" spans="1:9" s="14" customFormat="1" ht="19.5" customHeight="1" thickTop="1">
      <c r="A3" s="9" t="s">
        <v>2</v>
      </c>
      <c r="B3" s="10" t="s">
        <v>3</v>
      </c>
      <c r="C3" s="11"/>
      <c r="D3" s="11"/>
      <c r="E3" s="11"/>
      <c r="F3" s="11"/>
      <c r="G3" s="11"/>
      <c r="H3" s="12"/>
      <c r="I3" s="13" t="s">
        <v>4</v>
      </c>
    </row>
    <row r="4" spans="1:9" s="14" customFormat="1" ht="19.5" customHeight="1">
      <c r="A4" s="15" t="s">
        <v>5</v>
      </c>
      <c r="B4" s="16" t="s">
        <v>6</v>
      </c>
      <c r="C4" s="17" t="s">
        <v>7</v>
      </c>
      <c r="D4" s="18"/>
      <c r="E4" s="18"/>
      <c r="F4" s="18"/>
      <c r="G4" s="19" t="s">
        <v>8</v>
      </c>
      <c r="H4" s="19" t="s">
        <v>9</v>
      </c>
      <c r="I4" s="19" t="s">
        <v>10</v>
      </c>
    </row>
    <row r="5" spans="1:9" s="22" customFormat="1" ht="19.5" customHeight="1">
      <c r="A5" s="20" t="s">
        <v>11</v>
      </c>
      <c r="B5" s="21"/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</row>
    <row r="6" spans="1:9" ht="12" customHeight="1">
      <c r="A6" s="23" t="s">
        <v>19</v>
      </c>
      <c r="B6" s="24">
        <v>2969857</v>
      </c>
      <c r="C6" s="24">
        <f>SUM(D6:F6)</f>
        <v>2732456</v>
      </c>
      <c r="D6" s="25">
        <v>925978</v>
      </c>
      <c r="E6" s="25">
        <v>1289463</v>
      </c>
      <c r="F6" s="25">
        <v>517015</v>
      </c>
      <c r="G6" s="25">
        <v>12118</v>
      </c>
      <c r="H6" s="26">
        <v>225283</v>
      </c>
      <c r="I6" s="25">
        <v>4993048</v>
      </c>
    </row>
    <row r="7" spans="1:9" ht="12" customHeight="1">
      <c r="A7" s="27" t="s">
        <v>20</v>
      </c>
      <c r="B7" s="24">
        <v>2985136</v>
      </c>
      <c r="C7" s="24">
        <f>SUM(D7:F7)</f>
        <v>2727705</v>
      </c>
      <c r="D7" s="25">
        <v>948225</v>
      </c>
      <c r="E7" s="25">
        <v>1235252</v>
      </c>
      <c r="F7" s="25">
        <v>544228</v>
      </c>
      <c r="G7" s="25">
        <v>14626</v>
      </c>
      <c r="H7" s="26">
        <v>242805</v>
      </c>
      <c r="I7" s="25">
        <v>4846965</v>
      </c>
    </row>
    <row r="8" spans="1:9" ht="12" customHeight="1">
      <c r="A8" s="27" t="s">
        <v>21</v>
      </c>
      <c r="B8" s="24">
        <v>3050035</v>
      </c>
      <c r="C8" s="24">
        <f>SUM(D8:F8)</f>
        <v>2787640</v>
      </c>
      <c r="D8" s="25">
        <v>997957</v>
      </c>
      <c r="E8" s="25">
        <v>1256840</v>
      </c>
      <c r="F8" s="25">
        <v>532843</v>
      </c>
      <c r="G8" s="25">
        <v>15218</v>
      </c>
      <c r="H8" s="26">
        <v>247177</v>
      </c>
      <c r="I8" s="25">
        <v>4502688</v>
      </c>
    </row>
    <row r="9" spans="1:9" ht="12" customHeight="1">
      <c r="A9" s="27"/>
      <c r="B9" s="24"/>
      <c r="C9" s="24"/>
      <c r="D9" s="25"/>
      <c r="E9" s="25"/>
      <c r="F9" s="25"/>
      <c r="G9" s="25"/>
      <c r="H9" s="26"/>
      <c r="I9" s="25"/>
    </row>
    <row r="10" spans="1:9" s="30" customFormat="1" ht="11.25" customHeight="1">
      <c r="A10" s="28" t="s">
        <v>22</v>
      </c>
      <c r="B10" s="29">
        <f>SUM(B12:B23)</f>
        <v>3183103</v>
      </c>
      <c r="C10" s="29">
        <f aca="true" t="shared" si="0" ref="C10:I10">SUM(C12:C23)</f>
        <v>2858451</v>
      </c>
      <c r="D10" s="29">
        <f t="shared" si="0"/>
        <v>1250611</v>
      </c>
      <c r="E10" s="29">
        <f t="shared" si="0"/>
        <v>1056618</v>
      </c>
      <c r="F10" s="29">
        <f t="shared" si="0"/>
        <v>551222</v>
      </c>
      <c r="G10" s="29">
        <f t="shared" si="0"/>
        <v>15975</v>
      </c>
      <c r="H10" s="29">
        <f t="shared" si="0"/>
        <v>308677</v>
      </c>
      <c r="I10" s="29">
        <f t="shared" si="0"/>
        <v>4728220</v>
      </c>
    </row>
    <row r="11" spans="1:9" ht="12" customHeight="1">
      <c r="A11" s="31"/>
      <c r="B11" s="32"/>
      <c r="C11" s="32"/>
      <c r="D11" s="32"/>
      <c r="E11" s="32"/>
      <c r="F11" s="32"/>
      <c r="G11" s="32"/>
      <c r="H11" s="32"/>
      <c r="I11" s="32"/>
    </row>
    <row r="12" spans="1:9" ht="12" customHeight="1">
      <c r="A12" s="33" t="s">
        <v>23</v>
      </c>
      <c r="B12" s="24">
        <v>222474</v>
      </c>
      <c r="C12" s="24">
        <f>SUM(D12:F12)</f>
        <v>200486</v>
      </c>
      <c r="D12" s="25">
        <v>111129</v>
      </c>
      <c r="E12" s="25">
        <v>42454</v>
      </c>
      <c r="F12" s="25">
        <v>46903</v>
      </c>
      <c r="G12" s="25">
        <v>1354</v>
      </c>
      <c r="H12" s="25">
        <v>20634</v>
      </c>
      <c r="I12" s="25">
        <v>366713</v>
      </c>
    </row>
    <row r="13" spans="1:9" ht="12" customHeight="1">
      <c r="A13" s="27" t="s">
        <v>24</v>
      </c>
      <c r="B13" s="24">
        <v>221985</v>
      </c>
      <c r="C13" s="24">
        <f aca="true" t="shared" si="1" ref="C13:C23">SUM(D13:F13)</f>
        <v>200312</v>
      </c>
      <c r="D13" s="25">
        <v>109453</v>
      </c>
      <c r="E13" s="25">
        <v>43932</v>
      </c>
      <c r="F13" s="25">
        <v>46927</v>
      </c>
      <c r="G13" s="25">
        <v>1329</v>
      </c>
      <c r="H13" s="25">
        <v>20344</v>
      </c>
      <c r="I13" s="25">
        <v>350520</v>
      </c>
    </row>
    <row r="14" spans="1:9" ht="12" customHeight="1">
      <c r="A14" s="27" t="s">
        <v>25</v>
      </c>
      <c r="B14" s="24">
        <v>303945</v>
      </c>
      <c r="C14" s="24">
        <f t="shared" si="1"/>
        <v>276879</v>
      </c>
      <c r="D14" s="25">
        <v>104256</v>
      </c>
      <c r="E14" s="25">
        <v>129731</v>
      </c>
      <c r="F14" s="25">
        <v>42892</v>
      </c>
      <c r="G14" s="25">
        <v>1257</v>
      </c>
      <c r="H14" s="25">
        <v>25809</v>
      </c>
      <c r="I14" s="25">
        <v>356508</v>
      </c>
    </row>
    <row r="15" spans="1:9" ht="12" customHeight="1">
      <c r="A15" s="27" t="s">
        <v>26</v>
      </c>
      <c r="B15" s="24">
        <v>325477</v>
      </c>
      <c r="C15" s="24">
        <f t="shared" si="1"/>
        <v>285688</v>
      </c>
      <c r="D15" s="25">
        <v>130291</v>
      </c>
      <c r="E15" s="25">
        <v>111856</v>
      </c>
      <c r="F15" s="25">
        <v>43541</v>
      </c>
      <c r="G15" s="25">
        <v>1294</v>
      </c>
      <c r="H15" s="25">
        <v>38495</v>
      </c>
      <c r="I15" s="25">
        <v>391963</v>
      </c>
    </row>
    <row r="16" spans="1:9" ht="12" customHeight="1">
      <c r="A16" s="27" t="s">
        <v>27</v>
      </c>
      <c r="B16" s="24">
        <v>327051</v>
      </c>
      <c r="C16" s="24">
        <f t="shared" si="1"/>
        <v>301092</v>
      </c>
      <c r="D16" s="25">
        <v>146384</v>
      </c>
      <c r="E16" s="25">
        <v>111036</v>
      </c>
      <c r="F16" s="25">
        <v>43672</v>
      </c>
      <c r="G16" s="25">
        <v>1328</v>
      </c>
      <c r="H16" s="25">
        <v>24631</v>
      </c>
      <c r="I16" s="25">
        <v>457590</v>
      </c>
    </row>
    <row r="17" spans="1:9" ht="12" customHeight="1">
      <c r="A17" s="27" t="s">
        <v>28</v>
      </c>
      <c r="B17" s="24">
        <v>297057</v>
      </c>
      <c r="C17" s="24">
        <f t="shared" si="1"/>
        <v>259411</v>
      </c>
      <c r="D17" s="25">
        <v>118177</v>
      </c>
      <c r="E17" s="25">
        <v>95891</v>
      </c>
      <c r="F17" s="25">
        <v>45343</v>
      </c>
      <c r="G17" s="25">
        <v>1323</v>
      </c>
      <c r="H17" s="25">
        <v>36323</v>
      </c>
      <c r="I17" s="25">
        <v>418757</v>
      </c>
    </row>
    <row r="18" spans="1:9" ht="12" customHeight="1">
      <c r="A18" s="34" t="s">
        <v>29</v>
      </c>
      <c r="B18" s="24">
        <v>305271</v>
      </c>
      <c r="C18" s="24">
        <f t="shared" si="1"/>
        <v>264539</v>
      </c>
      <c r="D18" s="25">
        <v>92596</v>
      </c>
      <c r="E18" s="25">
        <v>127598</v>
      </c>
      <c r="F18" s="25">
        <v>44345</v>
      </c>
      <c r="G18" s="25">
        <v>1399</v>
      </c>
      <c r="H18" s="25">
        <v>39333</v>
      </c>
      <c r="I18" s="25">
        <v>382325</v>
      </c>
    </row>
    <row r="19" spans="1:9" ht="12" customHeight="1">
      <c r="A19" s="34" t="s">
        <v>30</v>
      </c>
      <c r="B19" s="24">
        <v>234415</v>
      </c>
      <c r="C19" s="24">
        <f t="shared" si="1"/>
        <v>209293</v>
      </c>
      <c r="D19" s="25">
        <v>90813</v>
      </c>
      <c r="E19" s="25">
        <v>71552</v>
      </c>
      <c r="F19" s="25">
        <v>46928</v>
      </c>
      <c r="G19" s="25">
        <v>1350</v>
      </c>
      <c r="H19" s="25">
        <v>23772</v>
      </c>
      <c r="I19" s="25">
        <v>365983</v>
      </c>
    </row>
    <row r="20" spans="1:9" ht="12" customHeight="1">
      <c r="A20" s="34" t="s">
        <v>31</v>
      </c>
      <c r="B20" s="24">
        <v>222376</v>
      </c>
      <c r="C20" s="24">
        <f t="shared" si="1"/>
        <v>201634</v>
      </c>
      <c r="D20" s="25">
        <v>83332</v>
      </c>
      <c r="E20" s="25">
        <v>70465</v>
      </c>
      <c r="F20" s="25">
        <v>47837</v>
      </c>
      <c r="G20" s="25">
        <v>1330</v>
      </c>
      <c r="H20" s="25">
        <v>19412</v>
      </c>
      <c r="I20" s="25">
        <v>387166</v>
      </c>
    </row>
    <row r="21" spans="1:9" ht="12" customHeight="1">
      <c r="A21" s="33" t="s">
        <v>32</v>
      </c>
      <c r="B21" s="24">
        <v>220332</v>
      </c>
      <c r="C21" s="24">
        <f t="shared" si="1"/>
        <v>202145</v>
      </c>
      <c r="D21" s="25">
        <v>79286</v>
      </c>
      <c r="E21" s="25">
        <v>74127</v>
      </c>
      <c r="F21" s="25">
        <v>48732</v>
      </c>
      <c r="G21" s="25">
        <v>1304</v>
      </c>
      <c r="H21" s="25">
        <v>16883</v>
      </c>
      <c r="I21" s="25">
        <v>429238</v>
      </c>
    </row>
    <row r="22" spans="1:9" ht="12" customHeight="1">
      <c r="A22" s="33" t="s">
        <v>33</v>
      </c>
      <c r="B22" s="24">
        <v>233479</v>
      </c>
      <c r="C22" s="24">
        <f t="shared" si="1"/>
        <v>211193</v>
      </c>
      <c r="D22" s="25">
        <v>62538</v>
      </c>
      <c r="E22" s="25">
        <v>103096</v>
      </c>
      <c r="F22" s="25">
        <v>45559</v>
      </c>
      <c r="G22" s="25">
        <v>1308</v>
      </c>
      <c r="H22" s="25">
        <v>20978</v>
      </c>
      <c r="I22" s="25">
        <v>397163</v>
      </c>
    </row>
    <row r="23" spans="1:9" ht="12" customHeight="1">
      <c r="A23" s="35" t="s">
        <v>34</v>
      </c>
      <c r="B23" s="24">
        <v>269241</v>
      </c>
      <c r="C23" s="24">
        <f t="shared" si="1"/>
        <v>245779</v>
      </c>
      <c r="D23" s="25">
        <v>122356</v>
      </c>
      <c r="E23" s="25">
        <v>74880</v>
      </c>
      <c r="F23" s="25">
        <v>48543</v>
      </c>
      <c r="G23" s="25">
        <v>1399</v>
      </c>
      <c r="H23" s="25">
        <v>22063</v>
      </c>
      <c r="I23" s="25">
        <v>424294</v>
      </c>
    </row>
    <row r="24" spans="1:9" ht="12" customHeight="1">
      <c r="A24" s="36" t="s">
        <v>35</v>
      </c>
      <c r="B24" s="36"/>
      <c r="C24" s="37"/>
      <c r="D24" s="37"/>
      <c r="E24" s="37"/>
      <c r="F24" s="37"/>
      <c r="G24" s="37"/>
      <c r="H24" s="37"/>
      <c r="I24" s="37" t="s">
        <v>36</v>
      </c>
    </row>
    <row r="25" spans="1:9" ht="12" customHeight="1">
      <c r="A25" s="38" t="s">
        <v>37</v>
      </c>
      <c r="B25" s="38"/>
      <c r="C25" s="38"/>
      <c r="D25" s="38"/>
      <c r="E25" s="38"/>
      <c r="F25" s="38"/>
      <c r="G25" s="38"/>
      <c r="H25" s="38"/>
      <c r="I25" s="38"/>
    </row>
    <row r="26" spans="1:9" ht="12" customHeight="1">
      <c r="A26" s="38" t="s">
        <v>38</v>
      </c>
      <c r="B26" s="38"/>
      <c r="C26" s="38"/>
      <c r="D26" s="38"/>
      <c r="E26" s="38"/>
      <c r="F26" s="38"/>
      <c r="G26" s="38"/>
      <c r="H26" s="38"/>
      <c r="I26" s="38"/>
    </row>
    <row r="27" spans="1:9" ht="12" customHeight="1">
      <c r="A27" s="38"/>
      <c r="B27" s="38"/>
      <c r="C27" s="38"/>
      <c r="D27" s="38"/>
      <c r="E27" s="38"/>
      <c r="F27" s="38"/>
      <c r="G27" s="38"/>
      <c r="H27" s="38"/>
      <c r="I27" s="38"/>
    </row>
    <row r="32" ht="15.75" customHeight="1"/>
    <row r="33" spans="1:2" ht="12" customHeight="1">
      <c r="A33" s="8"/>
      <c r="B33" s="8"/>
    </row>
    <row r="53" spans="1:6" ht="12" customHeight="1">
      <c r="A53" s="8"/>
      <c r="D53" s="8"/>
      <c r="E53" s="8"/>
      <c r="F53" s="8"/>
    </row>
    <row r="54" spans="1:6" ht="12" customHeight="1">
      <c r="A54" s="8"/>
      <c r="D54" s="8"/>
      <c r="E54" s="8"/>
      <c r="F54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</sheetData>
  <sheetProtection/>
  <mergeCells count="2">
    <mergeCell ref="B3:H3"/>
    <mergeCell ref="B4:B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2009-04-15T01:18:32Z</dcterms:created>
  <dcterms:modified xsi:type="dcterms:W3CDTF">2009-04-15T01:18:37Z</dcterms:modified>
  <cp:category/>
  <cp:version/>
  <cp:contentType/>
  <cp:contentStatus/>
</cp:coreProperties>
</file>