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'115'!$B$1:$K$39</definedName>
    <definedName name="_10.電気_ガスおよび水道">#REF!</definedName>
    <definedName name="_xlnm.Print_Area" localSheetId="0">'115'!$A$1:$S$62</definedName>
  </definedNames>
  <calcPr fullCalcOnLoad="1"/>
</workbook>
</file>

<file path=xl/sharedStrings.xml><?xml version="1.0" encoding="utf-8"?>
<sst xmlns="http://schemas.openxmlformats.org/spreadsheetml/2006/main" count="101" uniqueCount="79">
  <si>
    <t>　115．港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</si>
  <si>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</si>
  <si>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</si>
  <si>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</si>
  <si>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</si>
  <si>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</si>
  <si>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</si>
  <si>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</si>
  <si>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</si>
  <si>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</si>
  <si>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</si>
  <si>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</si>
  <si>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</si>
  <si>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</si>
  <si>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</si>
  <si>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</si>
  <si>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</si>
  <si>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</si>
  <si>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</si>
  <si>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</si>
  <si>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</si>
  <si>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r>
      <t xml:space="preserve">昭  和  58  </t>
    </r>
    <r>
      <rPr>
        <sz val="10"/>
        <rFont val="ＭＳ 明朝"/>
        <family val="1"/>
      </rPr>
      <t>年</t>
    </r>
  </si>
  <si>
    <t>58</t>
  </si>
  <si>
    <t xml:space="preserve"> </t>
  </si>
  <si>
    <t xml:space="preserve"> 59</t>
  </si>
  <si>
    <t>59</t>
  </si>
  <si>
    <t xml:space="preserve"> 60</t>
  </si>
  <si>
    <t>60</t>
  </si>
  <si>
    <t xml:space="preserve"> 61</t>
  </si>
  <si>
    <t>61</t>
  </si>
  <si>
    <t xml:space="preserve">        </t>
  </si>
  <si>
    <t xml:space="preserve"> 62</t>
  </si>
  <si>
    <t>62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</si>
  <si>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</si>
  <si>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</si>
  <si>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</si>
  <si>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</si>
  <si>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</si>
  <si>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</si>
  <si>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</si>
  <si>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</si>
  <si>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</si>
  <si>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佐伯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</si>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</sst>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textRotation="255" shrinkToFit="1"/>
      <protection locked="0"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" textRotation="255" shrinkToFit="1"/>
      <protection locked="0"/>
    </xf>
    <xf numFmtId="176" fontId="0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textRotation="255" shrinkToFit="1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 quotePrefix="1">
      <alignment horizontal="center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4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22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48" applyNumberFormat="1" applyFont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4" xfId="0" applyNumberFormat="1" applyBorder="1" applyAlignment="1" quotePrefix="1">
      <alignment horizontal="center"/>
    </xf>
    <xf numFmtId="177" fontId="22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177" fontId="23" fillId="0" borderId="15" xfId="0" applyNumberFormat="1" applyFont="1" applyBorder="1" applyAlignment="1" applyProtection="1" quotePrefix="1">
      <alignment horizontal="center"/>
      <protection locked="0"/>
    </xf>
    <xf numFmtId="176" fontId="20" fillId="0" borderId="0" xfId="48" applyNumberFormat="1" applyFont="1" applyBorder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48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4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7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1" customFormat="1" ht="15" customHeight="1" thickTop="1">
      <c r="A3" s="12" t="s">
        <v>2</v>
      </c>
      <c r="B3" s="13"/>
      <c r="C3" s="14" t="s">
        <v>3</v>
      </c>
      <c r="D3" s="13"/>
      <c r="E3" s="15" t="s">
        <v>4</v>
      </c>
      <c r="F3" s="16"/>
      <c r="G3" s="17" t="s">
        <v>5</v>
      </c>
      <c r="H3" s="18"/>
      <c r="I3" s="19" t="s">
        <v>6</v>
      </c>
      <c r="J3" s="18"/>
      <c r="K3" s="19" t="s">
        <v>7</v>
      </c>
      <c r="L3" s="18"/>
      <c r="M3" s="19" t="s">
        <v>8</v>
      </c>
      <c r="N3" s="18"/>
      <c r="O3" s="19" t="s">
        <v>9</v>
      </c>
      <c r="P3" s="18"/>
      <c r="Q3" s="19" t="s">
        <v>10</v>
      </c>
      <c r="R3" s="18"/>
      <c r="S3" s="20" t="s">
        <v>11</v>
      </c>
    </row>
    <row r="4" spans="1:19" s="21" customFormat="1" ht="15" customHeight="1">
      <c r="A4" s="22"/>
      <c r="B4" s="23"/>
      <c r="C4" s="24"/>
      <c r="D4" s="25"/>
      <c r="E4" s="26"/>
      <c r="F4" s="27"/>
      <c r="G4" s="28" t="s">
        <v>12</v>
      </c>
      <c r="H4" s="29"/>
      <c r="I4" s="30" t="s">
        <v>13</v>
      </c>
      <c r="J4" s="29"/>
      <c r="K4" s="30" t="s">
        <v>14</v>
      </c>
      <c r="L4" s="29"/>
      <c r="M4" s="30" t="s">
        <v>15</v>
      </c>
      <c r="N4" s="29"/>
      <c r="O4" s="30" t="s">
        <v>16</v>
      </c>
      <c r="P4" s="29"/>
      <c r="Q4" s="30" t="s">
        <v>17</v>
      </c>
      <c r="R4" s="29"/>
      <c r="S4" s="31"/>
    </row>
    <row r="5" spans="1:19" s="21" customFormat="1" ht="19.5" customHeight="1">
      <c r="A5" s="32" t="s">
        <v>18</v>
      </c>
      <c r="B5" s="33"/>
      <c r="C5" s="34" t="s">
        <v>19</v>
      </c>
      <c r="D5" s="34" t="s">
        <v>20</v>
      </c>
      <c r="E5" s="34" t="s">
        <v>19</v>
      </c>
      <c r="F5" s="34" t="s">
        <v>20</v>
      </c>
      <c r="G5" s="34" t="s">
        <v>19</v>
      </c>
      <c r="H5" s="34" t="s">
        <v>20</v>
      </c>
      <c r="I5" s="34" t="s">
        <v>19</v>
      </c>
      <c r="J5" s="34" t="s">
        <v>20</v>
      </c>
      <c r="K5" s="34" t="s">
        <v>19</v>
      </c>
      <c r="L5" s="34" t="s">
        <v>20</v>
      </c>
      <c r="M5" s="34" t="s">
        <v>19</v>
      </c>
      <c r="N5" s="34" t="s">
        <v>20</v>
      </c>
      <c r="O5" s="34" t="s">
        <v>19</v>
      </c>
      <c r="P5" s="34" t="s">
        <v>20</v>
      </c>
      <c r="Q5" s="34" t="s">
        <v>19</v>
      </c>
      <c r="R5" s="34" t="s">
        <v>20</v>
      </c>
      <c r="S5" s="35"/>
    </row>
    <row r="6" spans="1:19" ht="11.25" customHeight="1">
      <c r="A6" s="36" t="s">
        <v>21</v>
      </c>
      <c r="B6" s="37"/>
      <c r="C6" s="6">
        <v>131742</v>
      </c>
      <c r="D6" s="6">
        <v>80591358</v>
      </c>
      <c r="E6" s="6">
        <v>692</v>
      </c>
      <c r="F6" s="6">
        <v>25702224</v>
      </c>
      <c r="G6" s="6">
        <v>1023</v>
      </c>
      <c r="H6" s="6">
        <v>7143024</v>
      </c>
      <c r="I6" s="6">
        <v>2352</v>
      </c>
      <c r="J6" s="6">
        <v>8591529</v>
      </c>
      <c r="K6" s="6">
        <v>8322</v>
      </c>
      <c r="L6" s="6">
        <v>13927739</v>
      </c>
      <c r="M6" s="6">
        <v>10383</v>
      </c>
      <c r="N6" s="6">
        <v>8764946</v>
      </c>
      <c r="O6" s="6">
        <v>55453</v>
      </c>
      <c r="P6" s="6">
        <v>15549683</v>
      </c>
      <c r="Q6" s="6">
        <v>53517</v>
      </c>
      <c r="R6" s="6">
        <v>912213</v>
      </c>
      <c r="S6" s="38" t="s">
        <v>22</v>
      </c>
    </row>
    <row r="7" spans="1:19" ht="9" customHeight="1">
      <c r="A7" s="39"/>
      <c r="B7" s="40"/>
      <c r="C7" s="41" t="s">
        <v>23</v>
      </c>
      <c r="D7" s="42"/>
      <c r="E7" s="43"/>
      <c r="F7" s="42"/>
      <c r="G7" s="42"/>
      <c r="H7" s="42"/>
      <c r="I7" s="42"/>
      <c r="J7" s="42"/>
      <c r="K7" s="42"/>
      <c r="L7" s="43"/>
      <c r="M7" s="43"/>
      <c r="N7" s="44"/>
      <c r="O7" s="43"/>
      <c r="P7" s="45"/>
      <c r="Q7" s="45"/>
      <c r="R7" s="45"/>
      <c r="S7" s="38"/>
    </row>
    <row r="8" spans="1:19" ht="12" customHeight="1">
      <c r="A8" s="46"/>
      <c r="B8" s="47" t="s">
        <v>24</v>
      </c>
      <c r="C8" s="41">
        <v>130546</v>
      </c>
      <c r="D8" s="42">
        <v>80738017</v>
      </c>
      <c r="E8" s="43">
        <v>689</v>
      </c>
      <c r="F8" s="42">
        <v>26346273</v>
      </c>
      <c r="G8" s="42">
        <v>1047</v>
      </c>
      <c r="H8" s="42">
        <v>7331787</v>
      </c>
      <c r="I8" s="42">
        <v>2007</v>
      </c>
      <c r="J8" s="42">
        <v>7923603</v>
      </c>
      <c r="K8" s="42">
        <v>8487</v>
      </c>
      <c r="L8" s="43">
        <v>13845420</v>
      </c>
      <c r="M8" s="43">
        <v>10663</v>
      </c>
      <c r="N8" s="44">
        <v>9018840</v>
      </c>
      <c r="O8" s="43">
        <v>54663</v>
      </c>
      <c r="P8" s="45">
        <v>15322571</v>
      </c>
      <c r="Q8" s="45">
        <v>52990</v>
      </c>
      <c r="R8" s="45">
        <v>949523</v>
      </c>
      <c r="S8" s="38" t="s">
        <v>25</v>
      </c>
    </row>
    <row r="9" spans="1:19" ht="9" customHeight="1">
      <c r="A9" s="46"/>
      <c r="B9" s="47"/>
      <c r="C9" s="41"/>
      <c r="D9" s="42"/>
      <c r="E9" s="43"/>
      <c r="F9" s="43"/>
      <c r="G9" s="42"/>
      <c r="H9" s="42"/>
      <c r="I9" s="42"/>
      <c r="J9" s="42" t="s">
        <v>23</v>
      </c>
      <c r="K9" s="42"/>
      <c r="L9" s="48"/>
      <c r="M9" s="43"/>
      <c r="N9" s="44"/>
      <c r="O9" s="43"/>
      <c r="P9" s="45"/>
      <c r="Q9" s="45"/>
      <c r="R9" s="45"/>
      <c r="S9" s="38"/>
    </row>
    <row r="10" spans="1:19" ht="12" customHeight="1">
      <c r="A10" s="49"/>
      <c r="B10" s="47" t="s">
        <v>26</v>
      </c>
      <c r="C10" s="41">
        <v>129287</v>
      </c>
      <c r="D10" s="42">
        <v>83352995</v>
      </c>
      <c r="E10" s="43">
        <v>1024</v>
      </c>
      <c r="F10" s="43">
        <v>31927857</v>
      </c>
      <c r="G10" s="42">
        <v>721</v>
      </c>
      <c r="H10" s="42">
        <v>4880673</v>
      </c>
      <c r="I10" s="42">
        <v>1794</v>
      </c>
      <c r="J10" s="42">
        <v>7231333</v>
      </c>
      <c r="K10" s="42">
        <v>11470</v>
      </c>
      <c r="L10" s="48">
        <v>18123031</v>
      </c>
      <c r="M10" s="43">
        <v>7129</v>
      </c>
      <c r="N10" s="44">
        <v>5620128</v>
      </c>
      <c r="O10" s="43">
        <v>52982</v>
      </c>
      <c r="P10" s="45">
        <v>14632171</v>
      </c>
      <c r="Q10" s="45">
        <v>54167</v>
      </c>
      <c r="R10" s="45">
        <v>937802</v>
      </c>
      <c r="S10" s="50" t="s">
        <v>27</v>
      </c>
    </row>
    <row r="11" spans="1:19" ht="9" customHeight="1">
      <c r="A11" s="49"/>
      <c r="B11" s="47"/>
      <c r="C11" s="41"/>
      <c r="D11" s="42"/>
      <c r="E11" s="43"/>
      <c r="F11" s="42"/>
      <c r="G11" s="42"/>
      <c r="H11" s="42"/>
      <c r="I11" s="42"/>
      <c r="J11" s="42" t="s">
        <v>23</v>
      </c>
      <c r="K11" s="42"/>
      <c r="L11" s="43"/>
      <c r="M11" s="43"/>
      <c r="N11" s="44"/>
      <c r="O11" s="43"/>
      <c r="P11" s="45"/>
      <c r="Q11" s="45"/>
      <c r="R11" s="45"/>
      <c r="S11" s="38"/>
    </row>
    <row r="12" spans="1:19" ht="12" customHeight="1">
      <c r="A12" s="49"/>
      <c r="B12" s="47" t="s">
        <v>28</v>
      </c>
      <c r="C12" s="41">
        <v>128372</v>
      </c>
      <c r="D12" s="42">
        <v>82915380</v>
      </c>
      <c r="E12" s="43">
        <v>1023</v>
      </c>
      <c r="F12" s="42">
        <v>31274765</v>
      </c>
      <c r="G12" s="42">
        <v>770</v>
      </c>
      <c r="H12" s="42">
        <v>5240135</v>
      </c>
      <c r="I12" s="42">
        <v>2106</v>
      </c>
      <c r="J12" s="42">
        <v>8236650</v>
      </c>
      <c r="K12" s="42">
        <v>11173</v>
      </c>
      <c r="L12" s="43">
        <v>17895163</v>
      </c>
      <c r="M12" s="43">
        <v>6267</v>
      </c>
      <c r="N12" s="44">
        <v>4933900</v>
      </c>
      <c r="O12" s="43">
        <v>52602</v>
      </c>
      <c r="P12" s="45">
        <v>14448831</v>
      </c>
      <c r="Q12" s="45">
        <v>54431</v>
      </c>
      <c r="R12" s="45">
        <v>885936</v>
      </c>
      <c r="S12" s="38" t="s">
        <v>29</v>
      </c>
    </row>
    <row r="13" spans="1:19" ht="17.25" customHeight="1">
      <c r="A13" s="3"/>
      <c r="B13" s="51"/>
      <c r="C13" s="41"/>
      <c r="D13" s="42"/>
      <c r="E13" s="42"/>
      <c r="F13" s="42"/>
      <c r="G13" s="42" t="s">
        <v>23</v>
      </c>
      <c r="H13" s="42"/>
      <c r="I13" s="42"/>
      <c r="J13" s="52"/>
      <c r="K13" s="42"/>
      <c r="L13" s="43"/>
      <c r="M13" s="43"/>
      <c r="N13" s="44"/>
      <c r="O13" s="43"/>
      <c r="P13" s="43" t="s">
        <v>30</v>
      </c>
      <c r="Q13" s="43"/>
      <c r="R13" s="43"/>
      <c r="S13" s="53"/>
    </row>
    <row r="14" spans="1:19" s="58" customFormat="1" ht="12" customHeight="1">
      <c r="A14" s="54"/>
      <c r="B14" s="55" t="s">
        <v>31</v>
      </c>
      <c r="C14" s="56">
        <f aca="true" t="shared" si="0" ref="C14:R14">C16+C27</f>
        <v>131137</v>
      </c>
      <c r="D14" s="56">
        <f t="shared" si="0"/>
        <v>83954154</v>
      </c>
      <c r="E14" s="56">
        <f t="shared" si="0"/>
        <v>1062</v>
      </c>
      <c r="F14" s="56">
        <f t="shared" si="0"/>
        <v>31575332</v>
      </c>
      <c r="G14" s="56">
        <f t="shared" si="0"/>
        <v>1095</v>
      </c>
      <c r="H14" s="56">
        <f t="shared" si="0"/>
        <v>8110794</v>
      </c>
      <c r="I14" s="56">
        <f t="shared" si="0"/>
        <v>1727</v>
      </c>
      <c r="J14" s="56">
        <f t="shared" si="0"/>
        <v>6525515</v>
      </c>
      <c r="K14" s="56">
        <f t="shared" si="0"/>
        <v>11138</v>
      </c>
      <c r="L14" s="56">
        <f t="shared" si="0"/>
        <v>17428431</v>
      </c>
      <c r="M14" s="56">
        <f t="shared" si="0"/>
        <v>6128</v>
      </c>
      <c r="N14" s="56">
        <f t="shared" si="0"/>
        <v>4782900</v>
      </c>
      <c r="O14" s="56">
        <f t="shared" si="0"/>
        <v>53153</v>
      </c>
      <c r="P14" s="56">
        <f t="shared" si="0"/>
        <v>14645282</v>
      </c>
      <c r="Q14" s="56">
        <f t="shared" si="0"/>
        <v>56834</v>
      </c>
      <c r="R14" s="56">
        <f t="shared" si="0"/>
        <v>885900</v>
      </c>
      <c r="S14" s="57" t="s">
        <v>32</v>
      </c>
    </row>
    <row r="15" spans="1:19" ht="17.25" customHeight="1">
      <c r="A15" s="1"/>
      <c r="B15" s="59"/>
      <c r="C15" s="41"/>
      <c r="D15" s="42"/>
      <c r="E15" s="42"/>
      <c r="F15" s="42"/>
      <c r="G15" s="42"/>
      <c r="H15" s="42"/>
      <c r="I15" s="42"/>
      <c r="J15" s="52"/>
      <c r="K15" s="42"/>
      <c r="L15" s="43"/>
      <c r="M15" s="43"/>
      <c r="N15" s="43"/>
      <c r="O15" s="43"/>
      <c r="P15" s="43"/>
      <c r="Q15" s="43"/>
      <c r="R15" s="43"/>
      <c r="S15" s="60"/>
    </row>
    <row r="16" spans="1:19" s="58" customFormat="1" ht="12" customHeight="1">
      <c r="A16" s="61" t="s">
        <v>33</v>
      </c>
      <c r="B16" s="62"/>
      <c r="C16" s="63">
        <f aca="true" t="shared" si="1" ref="C16:R16">SUM(C18:C24)</f>
        <v>63485</v>
      </c>
      <c r="D16" s="56">
        <f t="shared" si="1"/>
        <v>70895194</v>
      </c>
      <c r="E16" s="56">
        <f t="shared" si="1"/>
        <v>980</v>
      </c>
      <c r="F16" s="56">
        <f t="shared" si="1"/>
        <v>30319680</v>
      </c>
      <c r="G16" s="56">
        <f t="shared" si="1"/>
        <v>1073</v>
      </c>
      <c r="H16" s="56">
        <f t="shared" si="1"/>
        <v>7948982</v>
      </c>
      <c r="I16" s="56">
        <f t="shared" si="1"/>
        <v>1675</v>
      </c>
      <c r="J16" s="56">
        <f t="shared" si="1"/>
        <v>6313127</v>
      </c>
      <c r="K16" s="56">
        <f t="shared" si="1"/>
        <v>7615</v>
      </c>
      <c r="L16" s="56">
        <f t="shared" si="1"/>
        <v>12605876</v>
      </c>
      <c r="M16" s="56">
        <f t="shared" si="1"/>
        <v>4759</v>
      </c>
      <c r="N16" s="56">
        <f t="shared" si="1"/>
        <v>3554161</v>
      </c>
      <c r="O16" s="56">
        <f t="shared" si="1"/>
        <v>30688</v>
      </c>
      <c r="P16" s="56">
        <f t="shared" si="1"/>
        <v>9575450</v>
      </c>
      <c r="Q16" s="56">
        <f t="shared" si="1"/>
        <v>16695</v>
      </c>
      <c r="R16" s="56">
        <f t="shared" si="1"/>
        <v>577918</v>
      </c>
      <c r="S16" s="64" t="s">
        <v>34</v>
      </c>
    </row>
    <row r="17" spans="1:19" s="58" customFormat="1" ht="9" customHeight="1">
      <c r="A17" s="61"/>
      <c r="B17" s="62"/>
      <c r="C17" s="6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64"/>
    </row>
    <row r="18" spans="1:19" ht="12" customHeight="1">
      <c r="A18" s="1"/>
      <c r="B18" s="65" t="s">
        <v>35</v>
      </c>
      <c r="C18" s="66">
        <f aca="true" t="shared" si="2" ref="C18:D24">E18+G18+I18+K18+M18+O18+Q18</f>
        <v>34153</v>
      </c>
      <c r="D18" s="67">
        <f t="shared" si="2"/>
        <v>40928450</v>
      </c>
      <c r="E18" s="42">
        <v>451</v>
      </c>
      <c r="F18" s="42">
        <v>22672518</v>
      </c>
      <c r="G18" s="42">
        <v>779</v>
      </c>
      <c r="H18" s="42">
        <v>5910124</v>
      </c>
      <c r="I18" s="42">
        <v>363</v>
      </c>
      <c r="J18" s="52">
        <v>1306954</v>
      </c>
      <c r="K18" s="42">
        <v>1130</v>
      </c>
      <c r="L18" s="68">
        <v>2173815</v>
      </c>
      <c r="M18" s="43">
        <v>3345</v>
      </c>
      <c r="N18" s="43">
        <v>2459019</v>
      </c>
      <c r="O18" s="43">
        <v>20324</v>
      </c>
      <c r="P18" s="43">
        <v>6097420</v>
      </c>
      <c r="Q18" s="43">
        <v>7761</v>
      </c>
      <c r="R18" s="43">
        <v>308600</v>
      </c>
      <c r="S18" s="53" t="s">
        <v>36</v>
      </c>
    </row>
    <row r="19" spans="1:19" ht="9" customHeight="1">
      <c r="A19" s="1"/>
      <c r="B19" s="65"/>
      <c r="C19" s="66"/>
      <c r="D19" s="67"/>
      <c r="E19" s="42"/>
      <c r="F19" s="42"/>
      <c r="G19" s="42"/>
      <c r="H19" s="42"/>
      <c r="I19" s="42"/>
      <c r="J19" s="52"/>
      <c r="K19" s="42"/>
      <c r="L19" s="68"/>
      <c r="M19" s="43"/>
      <c r="N19" s="43"/>
      <c r="O19" s="43"/>
      <c r="P19" s="43"/>
      <c r="Q19" s="43"/>
      <c r="R19" s="43"/>
      <c r="S19" s="53"/>
    </row>
    <row r="20" spans="1:19" ht="12" customHeight="1">
      <c r="A20" s="1"/>
      <c r="B20" s="65" t="s">
        <v>37</v>
      </c>
      <c r="C20" s="66">
        <f t="shared" si="2"/>
        <v>4274</v>
      </c>
      <c r="D20" s="67">
        <f t="shared" si="2"/>
        <v>12785516</v>
      </c>
      <c r="E20" s="42">
        <v>357</v>
      </c>
      <c r="F20" s="42">
        <v>4326163</v>
      </c>
      <c r="G20" s="42">
        <v>192</v>
      </c>
      <c r="H20" s="42">
        <v>1316666</v>
      </c>
      <c r="I20" s="42">
        <v>562</v>
      </c>
      <c r="J20" s="52">
        <v>2147338</v>
      </c>
      <c r="K20" s="42">
        <v>2486</v>
      </c>
      <c r="L20" s="43">
        <v>4960565</v>
      </c>
      <c r="M20" s="43">
        <v>0</v>
      </c>
      <c r="N20" s="43">
        <v>0</v>
      </c>
      <c r="O20" s="43">
        <v>95</v>
      </c>
      <c r="P20" s="43">
        <v>18071</v>
      </c>
      <c r="Q20" s="43">
        <v>582</v>
      </c>
      <c r="R20" s="43">
        <v>16713</v>
      </c>
      <c r="S20" s="53" t="s">
        <v>38</v>
      </c>
    </row>
    <row r="21" spans="1:19" ht="9" customHeight="1">
      <c r="A21" s="1"/>
      <c r="B21" s="65"/>
      <c r="C21" s="66"/>
      <c r="D21" s="67"/>
      <c r="E21" s="42"/>
      <c r="F21" s="42"/>
      <c r="G21" s="42"/>
      <c r="H21" s="42"/>
      <c r="I21" s="42"/>
      <c r="J21" s="52"/>
      <c r="K21" s="42"/>
      <c r="L21" s="43"/>
      <c r="M21" s="43"/>
      <c r="N21" s="43"/>
      <c r="O21" s="43"/>
      <c r="P21" s="43"/>
      <c r="Q21" s="43"/>
      <c r="R21" s="43"/>
      <c r="S21" s="53"/>
    </row>
    <row r="22" spans="1:19" ht="12" customHeight="1">
      <c r="A22" s="1"/>
      <c r="B22" s="65" t="s">
        <v>39</v>
      </c>
      <c r="C22" s="66">
        <f t="shared" si="2"/>
        <v>13320</v>
      </c>
      <c r="D22" s="67">
        <f t="shared" si="2"/>
        <v>10332146</v>
      </c>
      <c r="E22" s="42">
        <v>114</v>
      </c>
      <c r="F22" s="42">
        <v>2255652</v>
      </c>
      <c r="G22" s="42">
        <v>33</v>
      </c>
      <c r="H22" s="42">
        <v>255416</v>
      </c>
      <c r="I22" s="42">
        <v>682</v>
      </c>
      <c r="J22" s="52">
        <v>2551189</v>
      </c>
      <c r="K22" s="42">
        <v>955</v>
      </c>
      <c r="L22" s="43">
        <v>1849352</v>
      </c>
      <c r="M22" s="43">
        <v>757</v>
      </c>
      <c r="N22" s="43">
        <v>588965</v>
      </c>
      <c r="O22" s="43">
        <v>8343</v>
      </c>
      <c r="P22" s="43">
        <v>2683522</v>
      </c>
      <c r="Q22" s="43">
        <v>2436</v>
      </c>
      <c r="R22" s="43">
        <v>148050</v>
      </c>
      <c r="S22" s="53" t="s">
        <v>40</v>
      </c>
    </row>
    <row r="23" spans="1:19" ht="9" customHeight="1">
      <c r="A23" s="1"/>
      <c r="B23" s="65"/>
      <c r="C23" s="66"/>
      <c r="D23" s="67"/>
      <c r="E23" s="42"/>
      <c r="F23" s="42"/>
      <c r="G23" s="42"/>
      <c r="H23" s="42"/>
      <c r="I23" s="42"/>
      <c r="J23" s="52"/>
      <c r="K23" s="42"/>
      <c r="L23" s="43"/>
      <c r="M23" s="43"/>
      <c r="N23" s="43"/>
      <c r="O23" s="43"/>
      <c r="P23" s="43"/>
      <c r="Q23" s="43"/>
      <c r="R23" s="43"/>
      <c r="S23" s="53"/>
    </row>
    <row r="24" spans="1:19" ht="12" customHeight="1">
      <c r="A24" s="1"/>
      <c r="B24" s="65" t="s">
        <v>41</v>
      </c>
      <c r="C24" s="66">
        <f t="shared" si="2"/>
        <v>11738</v>
      </c>
      <c r="D24" s="67">
        <f t="shared" si="2"/>
        <v>6849082</v>
      </c>
      <c r="E24" s="42">
        <v>58</v>
      </c>
      <c r="F24" s="42">
        <v>1065347</v>
      </c>
      <c r="G24" s="42">
        <v>69</v>
      </c>
      <c r="H24" s="42">
        <v>466776</v>
      </c>
      <c r="I24" s="42">
        <v>68</v>
      </c>
      <c r="J24" s="52">
        <v>307646</v>
      </c>
      <c r="K24" s="42">
        <v>3044</v>
      </c>
      <c r="L24" s="43">
        <v>3622144</v>
      </c>
      <c r="M24" s="43">
        <v>657</v>
      </c>
      <c r="N24" s="43">
        <v>506177</v>
      </c>
      <c r="O24" s="43">
        <v>1926</v>
      </c>
      <c r="P24" s="43">
        <v>776437</v>
      </c>
      <c r="Q24" s="43">
        <v>5916</v>
      </c>
      <c r="R24" s="43">
        <v>104555</v>
      </c>
      <c r="S24" s="53" t="s">
        <v>42</v>
      </c>
    </row>
    <row r="25" spans="1:19" ht="9" customHeight="1">
      <c r="A25" s="1"/>
      <c r="B25" s="59"/>
      <c r="C25" s="41"/>
      <c r="D25" s="42"/>
      <c r="E25" s="42"/>
      <c r="F25" s="42"/>
      <c r="G25" s="42"/>
      <c r="H25" s="42"/>
      <c r="I25" s="42"/>
      <c r="J25" s="52"/>
      <c r="K25" s="42"/>
      <c r="L25" s="43"/>
      <c r="M25" s="43"/>
      <c r="N25" s="43"/>
      <c r="O25" s="43"/>
      <c r="P25" s="43"/>
      <c r="Q25" s="43"/>
      <c r="R25" s="43"/>
      <c r="S25" s="60"/>
    </row>
    <row r="26" spans="1:19" ht="9" customHeight="1">
      <c r="A26" s="1"/>
      <c r="B26" s="59"/>
      <c r="C26" s="41"/>
      <c r="D26" s="42"/>
      <c r="E26" s="42"/>
      <c r="F26" s="42"/>
      <c r="G26" s="42"/>
      <c r="H26" s="42"/>
      <c r="I26" s="42"/>
      <c r="J26" s="52"/>
      <c r="K26" s="42"/>
      <c r="L26" s="43"/>
      <c r="M26" s="43"/>
      <c r="N26" s="43"/>
      <c r="O26" s="43"/>
      <c r="P26" s="43"/>
      <c r="Q26" s="43"/>
      <c r="R26" s="43"/>
      <c r="S26" s="60"/>
    </row>
    <row r="27" spans="1:19" s="58" customFormat="1" ht="12" customHeight="1">
      <c r="A27" s="61" t="s">
        <v>43</v>
      </c>
      <c r="B27" s="69"/>
      <c r="C27" s="56">
        <f aca="true" t="shared" si="3" ref="C27:R27">SUM(C29:C61)</f>
        <v>67652</v>
      </c>
      <c r="D27" s="56">
        <f t="shared" si="3"/>
        <v>13058960</v>
      </c>
      <c r="E27" s="56">
        <f t="shared" si="3"/>
        <v>82</v>
      </c>
      <c r="F27" s="56">
        <f t="shared" si="3"/>
        <v>1255652</v>
      </c>
      <c r="G27" s="56">
        <f t="shared" si="3"/>
        <v>22</v>
      </c>
      <c r="H27" s="56">
        <f t="shared" si="3"/>
        <v>161812</v>
      </c>
      <c r="I27" s="56">
        <f t="shared" si="3"/>
        <v>52</v>
      </c>
      <c r="J27" s="56">
        <f t="shared" si="3"/>
        <v>212388</v>
      </c>
      <c r="K27" s="56">
        <f t="shared" si="3"/>
        <v>3523</v>
      </c>
      <c r="L27" s="56">
        <f t="shared" si="3"/>
        <v>4822555</v>
      </c>
      <c r="M27" s="56">
        <f t="shared" si="3"/>
        <v>1369</v>
      </c>
      <c r="N27" s="56">
        <f t="shared" si="3"/>
        <v>1228739</v>
      </c>
      <c r="O27" s="56">
        <f t="shared" si="3"/>
        <v>22465</v>
      </c>
      <c r="P27" s="56">
        <f t="shared" si="3"/>
        <v>5069832</v>
      </c>
      <c r="Q27" s="56">
        <f t="shared" si="3"/>
        <v>40139</v>
      </c>
      <c r="R27" s="56">
        <f t="shared" si="3"/>
        <v>307982</v>
      </c>
      <c r="S27" s="64" t="s">
        <v>44</v>
      </c>
    </row>
    <row r="28" spans="1:19" s="58" customFormat="1" ht="9" customHeight="1">
      <c r="A28" s="61"/>
      <c r="B28" s="62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4"/>
    </row>
    <row r="29" spans="1:19" ht="12" customHeight="1">
      <c r="A29" s="1"/>
      <c r="B29" s="65" t="s">
        <v>45</v>
      </c>
      <c r="C29" s="66">
        <f>E29+G29+I29+K29+M29+O29+Q29</f>
        <v>856</v>
      </c>
      <c r="D29" s="67">
        <f aca="true" t="shared" si="4" ref="D29:D61">F29+H29+J29+L29+N29+P29+R29</f>
        <v>346243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43">
        <v>219</v>
      </c>
      <c r="N29" s="43">
        <v>137412</v>
      </c>
      <c r="O29" s="43">
        <v>637</v>
      </c>
      <c r="P29" s="43">
        <v>208831</v>
      </c>
      <c r="Q29" s="70">
        <v>0</v>
      </c>
      <c r="R29" s="70">
        <v>0</v>
      </c>
      <c r="S29" s="53" t="s">
        <v>46</v>
      </c>
    </row>
    <row r="30" spans="1:19" ht="9" customHeight="1">
      <c r="A30" s="1"/>
      <c r="B30" s="65"/>
      <c r="C30" s="66"/>
      <c r="D30" s="67"/>
      <c r="E30" s="70"/>
      <c r="F30" s="70"/>
      <c r="G30" s="70"/>
      <c r="H30" s="70"/>
      <c r="I30" s="70"/>
      <c r="J30" s="70"/>
      <c r="K30" s="70"/>
      <c r="L30" s="70"/>
      <c r="M30" s="43"/>
      <c r="N30" s="43"/>
      <c r="O30" s="43"/>
      <c r="P30" s="43"/>
      <c r="Q30" s="70"/>
      <c r="R30" s="70"/>
      <c r="S30" s="53"/>
    </row>
    <row r="31" spans="1:19" ht="12" customHeight="1">
      <c r="A31" s="1"/>
      <c r="B31" s="65" t="s">
        <v>47</v>
      </c>
      <c r="C31" s="66">
        <f aca="true" t="shared" si="5" ref="C31:C61">E31+G31+I31+K31+M31+O31+Q31</f>
        <v>17</v>
      </c>
      <c r="D31" s="67">
        <f t="shared" si="4"/>
        <v>85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43">
        <v>17</v>
      </c>
      <c r="R31" s="43">
        <v>85</v>
      </c>
      <c r="S31" s="53" t="s">
        <v>48</v>
      </c>
    </row>
    <row r="32" spans="1:19" ht="9" customHeight="1">
      <c r="A32" s="1"/>
      <c r="B32" s="65"/>
      <c r="C32" s="66"/>
      <c r="D32" s="67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43"/>
      <c r="R32" s="43"/>
      <c r="S32" s="53"/>
    </row>
    <row r="33" spans="1:19" ht="12" customHeight="1">
      <c r="A33" s="1"/>
      <c r="B33" s="65" t="s">
        <v>49</v>
      </c>
      <c r="C33" s="66">
        <f t="shared" si="5"/>
        <v>105</v>
      </c>
      <c r="D33" s="67">
        <f t="shared" si="4"/>
        <v>39200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43">
        <v>11</v>
      </c>
      <c r="N33" s="43">
        <v>7700</v>
      </c>
      <c r="O33" s="43">
        <v>94</v>
      </c>
      <c r="P33" s="43">
        <v>31500</v>
      </c>
      <c r="Q33" s="70">
        <v>0</v>
      </c>
      <c r="R33" s="70">
        <v>0</v>
      </c>
      <c r="S33" s="53" t="s">
        <v>50</v>
      </c>
    </row>
    <row r="34" spans="1:19" ht="9" customHeight="1">
      <c r="A34" s="1"/>
      <c r="B34" s="65"/>
      <c r="C34" s="66"/>
      <c r="D34" s="67"/>
      <c r="E34" s="70"/>
      <c r="F34" s="70"/>
      <c r="G34" s="70"/>
      <c r="H34" s="70"/>
      <c r="I34" s="70"/>
      <c r="J34" s="70"/>
      <c r="K34" s="70"/>
      <c r="L34" s="70"/>
      <c r="M34" s="43"/>
      <c r="N34" s="43"/>
      <c r="O34" s="43"/>
      <c r="P34" s="43"/>
      <c r="Q34" s="70"/>
      <c r="R34" s="70"/>
      <c r="S34" s="53"/>
    </row>
    <row r="35" spans="1:19" ht="12" customHeight="1">
      <c r="A35" s="1"/>
      <c r="B35" s="65" t="s">
        <v>51</v>
      </c>
      <c r="C35" s="66">
        <f t="shared" si="5"/>
        <v>5</v>
      </c>
      <c r="D35" s="67">
        <f t="shared" si="4"/>
        <v>1800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44">
        <v>1</v>
      </c>
      <c r="N35" s="44">
        <v>500</v>
      </c>
      <c r="O35" s="44">
        <v>4</v>
      </c>
      <c r="P35" s="44">
        <v>1300</v>
      </c>
      <c r="Q35" s="70">
        <v>0</v>
      </c>
      <c r="R35" s="70">
        <v>0</v>
      </c>
      <c r="S35" s="53" t="s">
        <v>52</v>
      </c>
    </row>
    <row r="36" spans="1:19" ht="9" customHeight="1">
      <c r="A36" s="1"/>
      <c r="B36" s="65"/>
      <c r="C36" s="66"/>
      <c r="D36" s="67"/>
      <c r="E36" s="70"/>
      <c r="F36" s="70"/>
      <c r="G36" s="70"/>
      <c r="H36" s="70"/>
      <c r="I36" s="70"/>
      <c r="J36" s="70"/>
      <c r="K36" s="70"/>
      <c r="L36" s="70"/>
      <c r="M36" s="44"/>
      <c r="N36" s="44"/>
      <c r="O36" s="44"/>
      <c r="P36" s="44" t="s">
        <v>23</v>
      </c>
      <c r="Q36" s="70"/>
      <c r="R36" s="70"/>
      <c r="S36" s="53"/>
    </row>
    <row r="37" spans="1:19" ht="12" customHeight="1">
      <c r="A37" s="1"/>
      <c r="B37" s="65" t="s">
        <v>53</v>
      </c>
      <c r="C37" s="66">
        <f t="shared" si="5"/>
        <v>8435</v>
      </c>
      <c r="D37" s="67">
        <f t="shared" si="4"/>
        <v>1670949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43">
        <v>8435</v>
      </c>
      <c r="P37" s="43">
        <v>1670949</v>
      </c>
      <c r="Q37" s="43">
        <v>0</v>
      </c>
      <c r="R37" s="43">
        <v>0</v>
      </c>
      <c r="S37" s="53" t="s">
        <v>54</v>
      </c>
    </row>
    <row r="38" spans="1:19" ht="9" customHeight="1">
      <c r="A38" s="1"/>
      <c r="B38" s="65"/>
      <c r="C38" s="66"/>
      <c r="D38" s="6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43"/>
      <c r="P38" s="43" t="s">
        <v>23</v>
      </c>
      <c r="Q38" s="43"/>
      <c r="R38" s="43"/>
      <c r="S38" s="53"/>
    </row>
    <row r="39" spans="1:19" ht="12" customHeight="1">
      <c r="A39" s="1"/>
      <c r="B39" s="65" t="s">
        <v>55</v>
      </c>
      <c r="C39" s="66">
        <f t="shared" si="5"/>
        <v>17497</v>
      </c>
      <c r="D39" s="67">
        <f t="shared" si="4"/>
        <v>1938183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43">
        <v>9103</v>
      </c>
      <c r="P39" s="43">
        <v>1857231</v>
      </c>
      <c r="Q39" s="43">
        <v>8394</v>
      </c>
      <c r="R39" s="43">
        <v>80952</v>
      </c>
      <c r="S39" s="53" t="s">
        <v>56</v>
      </c>
    </row>
    <row r="40" spans="1:19" ht="9" customHeight="1">
      <c r="A40" s="1"/>
      <c r="B40" s="65"/>
      <c r="C40" s="66"/>
      <c r="D40" s="67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43"/>
      <c r="P40" s="43"/>
      <c r="Q40" s="43"/>
      <c r="R40" s="43"/>
      <c r="S40" s="53"/>
    </row>
    <row r="41" spans="1:19" ht="12" customHeight="1">
      <c r="A41" s="1"/>
      <c r="B41" s="65" t="s">
        <v>57</v>
      </c>
      <c r="C41" s="66">
        <f t="shared" si="5"/>
        <v>0</v>
      </c>
      <c r="D41" s="67">
        <f t="shared" si="4"/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53" t="s">
        <v>58</v>
      </c>
    </row>
    <row r="42" spans="1:19" ht="9" customHeight="1">
      <c r="A42" s="1"/>
      <c r="B42" s="65"/>
      <c r="C42" s="66"/>
      <c r="D42" s="67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53"/>
    </row>
    <row r="43" spans="1:19" ht="12" customHeight="1">
      <c r="A43" s="1"/>
      <c r="B43" s="65" t="s">
        <v>59</v>
      </c>
      <c r="C43" s="66">
        <f t="shared" si="5"/>
        <v>1556</v>
      </c>
      <c r="D43" s="67">
        <f t="shared" si="4"/>
        <v>12683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43">
        <v>1556</v>
      </c>
      <c r="R43" s="43">
        <v>12683</v>
      </c>
      <c r="S43" s="53" t="s">
        <v>60</v>
      </c>
    </row>
    <row r="44" spans="1:19" ht="9" customHeight="1">
      <c r="A44" s="1"/>
      <c r="B44" s="65"/>
      <c r="C44" s="66"/>
      <c r="D44" s="67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43"/>
      <c r="R44" s="43"/>
      <c r="S44" s="53"/>
    </row>
    <row r="45" spans="1:19" ht="12" customHeight="1">
      <c r="A45" s="71"/>
      <c r="B45" s="65" t="s">
        <v>61</v>
      </c>
      <c r="C45" s="66">
        <f t="shared" si="5"/>
        <v>5394</v>
      </c>
      <c r="D45" s="67">
        <f t="shared" si="4"/>
        <v>607312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">
        <v>298</v>
      </c>
      <c r="L45" s="43">
        <v>387400</v>
      </c>
      <c r="M45" s="70">
        <v>0</v>
      </c>
      <c r="N45" s="70">
        <v>0</v>
      </c>
      <c r="O45" s="70">
        <v>413</v>
      </c>
      <c r="P45" s="70">
        <v>195452</v>
      </c>
      <c r="Q45" s="43">
        <v>4683</v>
      </c>
      <c r="R45" s="43">
        <v>24460</v>
      </c>
      <c r="S45" s="53" t="s">
        <v>62</v>
      </c>
    </row>
    <row r="46" spans="1:19" ht="9" customHeight="1">
      <c r="A46" s="71"/>
      <c r="B46" s="65"/>
      <c r="C46" s="66"/>
      <c r="D46" s="67"/>
      <c r="E46" s="70"/>
      <c r="F46" s="70"/>
      <c r="G46" s="70"/>
      <c r="H46" s="70"/>
      <c r="I46" s="70"/>
      <c r="J46" s="70"/>
      <c r="K46" s="42"/>
      <c r="L46" s="43"/>
      <c r="M46" s="70" t="s">
        <v>23</v>
      </c>
      <c r="N46" s="70"/>
      <c r="O46" s="70"/>
      <c r="P46" s="70"/>
      <c r="Q46" s="43"/>
      <c r="R46" s="43"/>
      <c r="S46" s="53"/>
    </row>
    <row r="47" spans="1:19" ht="12" customHeight="1">
      <c r="A47" s="1"/>
      <c r="B47" s="65" t="s">
        <v>63</v>
      </c>
      <c r="C47" s="66">
        <f t="shared" si="5"/>
        <v>16509</v>
      </c>
      <c r="D47" s="67">
        <f t="shared" si="4"/>
        <v>123355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43">
        <v>16509</v>
      </c>
      <c r="R47" s="43">
        <v>123355</v>
      </c>
      <c r="S47" s="53" t="s">
        <v>64</v>
      </c>
    </row>
    <row r="48" spans="1:19" ht="9" customHeight="1">
      <c r="A48" s="1"/>
      <c r="B48" s="65"/>
      <c r="C48" s="66"/>
      <c r="D48" s="67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43"/>
      <c r="R48" s="43"/>
      <c r="S48" s="53"/>
    </row>
    <row r="49" spans="1:19" ht="12" customHeight="1">
      <c r="A49" s="1"/>
      <c r="B49" s="65" t="s">
        <v>65</v>
      </c>
      <c r="C49" s="66">
        <f t="shared" si="5"/>
        <v>761</v>
      </c>
      <c r="D49" s="67">
        <f t="shared" si="4"/>
        <v>266300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43">
        <v>0</v>
      </c>
      <c r="N49" s="43">
        <v>0</v>
      </c>
      <c r="O49" s="43">
        <v>761</v>
      </c>
      <c r="P49" s="43">
        <v>266300</v>
      </c>
      <c r="Q49" s="70">
        <v>0</v>
      </c>
      <c r="R49" s="70">
        <v>0</v>
      </c>
      <c r="S49" s="53" t="s">
        <v>66</v>
      </c>
    </row>
    <row r="50" spans="1:19" ht="9" customHeight="1">
      <c r="A50" s="1"/>
      <c r="B50" s="65"/>
      <c r="C50" s="66"/>
      <c r="D50" s="67"/>
      <c r="E50" s="70"/>
      <c r="F50" s="70"/>
      <c r="G50" s="70"/>
      <c r="H50" s="70"/>
      <c r="I50" s="70"/>
      <c r="J50" s="70"/>
      <c r="K50" s="70"/>
      <c r="L50" s="70"/>
      <c r="M50" s="43"/>
      <c r="N50" s="43"/>
      <c r="O50" s="43"/>
      <c r="P50" s="43" t="s">
        <v>23</v>
      </c>
      <c r="Q50" s="70"/>
      <c r="R50" s="70"/>
      <c r="S50" s="53"/>
    </row>
    <row r="51" spans="1:19" ht="12" customHeight="1">
      <c r="A51" s="1"/>
      <c r="B51" s="65" t="s">
        <v>67</v>
      </c>
      <c r="C51" s="66">
        <f t="shared" si="5"/>
        <v>344</v>
      </c>
      <c r="D51" s="67">
        <f t="shared" si="4"/>
        <v>90107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43">
        <v>344</v>
      </c>
      <c r="P51" s="43">
        <v>90107</v>
      </c>
      <c r="Q51" s="70">
        <v>0</v>
      </c>
      <c r="R51" s="70">
        <v>0</v>
      </c>
      <c r="S51" s="53" t="s">
        <v>68</v>
      </c>
    </row>
    <row r="52" spans="1:19" ht="9" customHeight="1">
      <c r="A52" s="1"/>
      <c r="B52" s="65"/>
      <c r="C52" s="66"/>
      <c r="D52" s="6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3"/>
      <c r="P52" s="43"/>
      <c r="Q52" s="70"/>
      <c r="R52" s="70"/>
      <c r="S52" s="53"/>
    </row>
    <row r="53" spans="1:19" ht="12" customHeight="1">
      <c r="A53" s="1"/>
      <c r="B53" s="65" t="s">
        <v>69</v>
      </c>
      <c r="C53" s="66">
        <f t="shared" si="5"/>
        <v>3704</v>
      </c>
      <c r="D53" s="67">
        <f t="shared" si="4"/>
        <v>3410845</v>
      </c>
      <c r="E53" s="70">
        <v>82</v>
      </c>
      <c r="F53" s="42">
        <v>1255652</v>
      </c>
      <c r="G53" s="42">
        <v>22</v>
      </c>
      <c r="H53" s="42">
        <v>161812</v>
      </c>
      <c r="I53" s="42">
        <v>52</v>
      </c>
      <c r="J53" s="52">
        <v>212388</v>
      </c>
      <c r="K53" s="42">
        <v>23</v>
      </c>
      <c r="L53" s="43">
        <v>44557</v>
      </c>
      <c r="M53" s="43">
        <v>1103</v>
      </c>
      <c r="N53" s="43">
        <v>1061159</v>
      </c>
      <c r="O53" s="43">
        <v>2422</v>
      </c>
      <c r="P53" s="43">
        <v>675277</v>
      </c>
      <c r="Q53" s="70">
        <v>0</v>
      </c>
      <c r="R53" s="70">
        <v>0</v>
      </c>
      <c r="S53" s="53" t="s">
        <v>70</v>
      </c>
    </row>
    <row r="54" spans="1:19" ht="9" customHeight="1">
      <c r="A54" s="1"/>
      <c r="B54" s="65"/>
      <c r="C54" s="66"/>
      <c r="D54" s="67"/>
      <c r="E54" s="70"/>
      <c r="F54" s="42"/>
      <c r="G54" s="42"/>
      <c r="H54" s="42"/>
      <c r="I54" s="42"/>
      <c r="J54" s="52"/>
      <c r="K54" s="42"/>
      <c r="L54" s="43"/>
      <c r="M54" s="43"/>
      <c r="N54" s="43"/>
      <c r="O54" s="43"/>
      <c r="P54" s="43"/>
      <c r="Q54" s="70"/>
      <c r="R54" s="70"/>
      <c r="S54" s="53"/>
    </row>
    <row r="55" spans="1:19" ht="12" customHeight="1">
      <c r="A55" s="1"/>
      <c r="B55" s="65" t="s">
        <v>71</v>
      </c>
      <c r="C55" s="66">
        <f t="shared" si="5"/>
        <v>46</v>
      </c>
      <c r="D55" s="67">
        <f t="shared" si="4"/>
        <v>5470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43">
        <v>17</v>
      </c>
      <c r="P55" s="43">
        <v>5300</v>
      </c>
      <c r="Q55" s="70">
        <v>29</v>
      </c>
      <c r="R55" s="70">
        <v>170</v>
      </c>
      <c r="S55" s="53" t="s">
        <v>72</v>
      </c>
    </row>
    <row r="56" spans="1:19" ht="9" customHeight="1">
      <c r="A56" s="1"/>
      <c r="B56" s="65"/>
      <c r="C56" s="66"/>
      <c r="D56" s="6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43"/>
      <c r="P56" s="43"/>
      <c r="Q56" s="70"/>
      <c r="R56" s="70"/>
      <c r="S56" s="53"/>
    </row>
    <row r="57" spans="1:19" ht="12" customHeight="1">
      <c r="A57" s="1"/>
      <c r="B57" s="65" t="s">
        <v>73</v>
      </c>
      <c r="C57" s="66">
        <f t="shared" si="5"/>
        <v>3424</v>
      </c>
      <c r="D57" s="67">
        <f t="shared" si="4"/>
        <v>4458591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3202</v>
      </c>
      <c r="L57" s="70">
        <v>4390598</v>
      </c>
      <c r="M57" s="43">
        <v>35</v>
      </c>
      <c r="N57" s="43">
        <v>21968</v>
      </c>
      <c r="O57" s="43">
        <v>187</v>
      </c>
      <c r="P57" s="43">
        <v>46025</v>
      </c>
      <c r="Q57" s="70">
        <v>0</v>
      </c>
      <c r="R57" s="70">
        <v>0</v>
      </c>
      <c r="S57" s="53" t="s">
        <v>50</v>
      </c>
    </row>
    <row r="58" spans="1:19" ht="9" customHeight="1">
      <c r="A58" s="1"/>
      <c r="B58" s="65"/>
      <c r="C58" s="66"/>
      <c r="D58" s="67"/>
      <c r="E58" s="70"/>
      <c r="F58" s="70"/>
      <c r="G58" s="70"/>
      <c r="H58" s="70"/>
      <c r="I58" s="70"/>
      <c r="J58" s="70"/>
      <c r="K58" s="70"/>
      <c r="L58" s="70"/>
      <c r="M58" s="43"/>
      <c r="N58" s="43"/>
      <c r="O58" s="43"/>
      <c r="P58" s="43"/>
      <c r="Q58" s="70"/>
      <c r="R58" s="70"/>
      <c r="S58" s="53"/>
    </row>
    <row r="59" spans="1:19" ht="12" customHeight="1">
      <c r="A59" s="1"/>
      <c r="B59" s="65" t="s">
        <v>74</v>
      </c>
      <c r="C59" s="66">
        <f t="shared" si="5"/>
        <v>2201</v>
      </c>
      <c r="D59" s="67">
        <f t="shared" si="4"/>
        <v>22760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43">
        <v>2201</v>
      </c>
      <c r="R59" s="43">
        <v>22760</v>
      </c>
      <c r="S59" s="53" t="s">
        <v>75</v>
      </c>
    </row>
    <row r="60" spans="1:19" ht="9" customHeight="1">
      <c r="A60" s="1"/>
      <c r="B60" s="65"/>
      <c r="C60" s="66"/>
      <c r="D60" s="67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43"/>
      <c r="R60" s="43"/>
      <c r="S60" s="53"/>
    </row>
    <row r="61" spans="1:19" ht="12" customHeight="1">
      <c r="A61" s="1"/>
      <c r="B61" s="65" t="s">
        <v>76</v>
      </c>
      <c r="C61" s="66">
        <f t="shared" si="5"/>
        <v>6798</v>
      </c>
      <c r="D61" s="67">
        <f t="shared" si="4"/>
        <v>65077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43">
        <v>48</v>
      </c>
      <c r="P61" s="43">
        <v>21560</v>
      </c>
      <c r="Q61" s="43">
        <v>6750</v>
      </c>
      <c r="R61" s="43">
        <v>43517</v>
      </c>
      <c r="S61" s="53" t="s">
        <v>77</v>
      </c>
    </row>
    <row r="62" spans="1:19" ht="12" customHeight="1">
      <c r="A62" s="72"/>
      <c r="B62" s="72" t="s">
        <v>78</v>
      </c>
      <c r="C62" s="73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4"/>
    </row>
    <row r="63" spans="1:19" ht="12" customHeight="1">
      <c r="A63" s="1"/>
      <c r="B63" s="7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6"/>
    </row>
    <row r="64" spans="1:19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6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2009-04-15T01:21:43Z</dcterms:created>
  <dcterms:modified xsi:type="dcterms:W3CDTF">2009-04-15T01:21:54Z</dcterms:modified>
  <cp:category/>
  <cp:version/>
  <cp:contentType/>
  <cp:contentStatus/>
</cp:coreProperties>
</file>