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31Ｌ" sheetId="1" r:id="rId1"/>
    <sheet name="231R" sheetId="2" r:id="rId2"/>
  </sheets>
  <externalReferences>
    <externalReference r:id="rId5"/>
  </externalReferences>
  <definedNames>
    <definedName name="_5６農家人口" localSheetId="0">'231Ｌ'!$A$1:$A$49</definedName>
    <definedName name="_5６農家人口" localSheetId="1">'231R'!$A$1:$A$47</definedName>
    <definedName name="_5６農家人口">#REF!</definedName>
    <definedName name="_Regression_Int" localSheetId="0" hidden="1">1</definedName>
    <definedName name="_Regression_Int" localSheetId="1" hidden="1">1</definedName>
    <definedName name="_xlnm.Print_Area" localSheetId="0">'231Ｌ'!$A$1:$N$48</definedName>
    <definedName name="_xlnm.Print_Area" localSheetId="1">'231R'!$A$1:$N$46</definedName>
    <definedName name="Print_Area_MI" localSheetId="0">'231Ｌ'!$A$2:$B$49</definedName>
    <definedName name="Print_Area_MI" localSheetId="1">'231R'!$A$2:$B$8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<sst xmlns="http://schemas.openxmlformats.org/spreadsheetml/2006/main" count="125" uniqueCount="95">
  <si>
    <t xml:space="preserve"> </t>
  </si>
  <si>
    <r>
      <t xml:space="preserve">　                                                        </t>
    </r>
    <r>
      <rPr>
        <sz val="14"/>
        <rFont val="ＭＳ 明朝"/>
        <family val="1"/>
      </rPr>
      <t>231</t>
    </r>
    <r>
      <rPr>
        <sz val="14"/>
        <rFont val="ＭＳ 明朝"/>
        <family val="1"/>
      </rPr>
      <t>．    中　      　学　</t>
    </r>
  </si>
  <si>
    <t>(単位  校、学級、人)</t>
  </si>
  <si>
    <t>年次および</t>
  </si>
  <si>
    <t>学校数</t>
  </si>
  <si>
    <t>学級数</t>
  </si>
  <si>
    <t>教　員　数</t>
  </si>
  <si>
    <t>生　　　　徒　　　　数</t>
  </si>
  <si>
    <t>　</t>
  </si>
  <si>
    <t>総　　数</t>
  </si>
  <si>
    <t>１年</t>
  </si>
  <si>
    <t>２年</t>
  </si>
  <si>
    <t>３年</t>
  </si>
  <si>
    <t>市　町　村</t>
  </si>
  <si>
    <t>男</t>
  </si>
  <si>
    <t>女</t>
  </si>
  <si>
    <t>総　数</t>
  </si>
  <si>
    <t>昭和58年度</t>
  </si>
  <si>
    <t>市      部</t>
  </si>
  <si>
    <t>郡      部</t>
  </si>
  <si>
    <t>大  分  市</t>
  </si>
  <si>
    <t>別  府  市</t>
  </si>
  <si>
    <t>中  津  市</t>
  </si>
  <si>
    <t>日  田  市</t>
  </si>
  <si>
    <t>佐  伯  市</t>
  </si>
  <si>
    <t>臼  杵  市</t>
  </si>
  <si>
    <t>津久見  市</t>
  </si>
  <si>
    <t>竹  田  市</t>
  </si>
  <si>
    <t>豊後高田市</t>
  </si>
  <si>
    <t>杵  築  市</t>
  </si>
  <si>
    <t>宇  佐  市</t>
  </si>
  <si>
    <t>西国東郡</t>
  </si>
  <si>
    <t>大  田  村</t>
  </si>
  <si>
    <t>真  玉  町</t>
  </si>
  <si>
    <t>香々地  町</t>
  </si>
  <si>
    <t>東国東郡</t>
  </si>
  <si>
    <t>国  見  町</t>
  </si>
  <si>
    <t>姫  島  村</t>
  </si>
  <si>
    <t>国  東  町</t>
  </si>
  <si>
    <t>武  蔵  町</t>
  </si>
  <si>
    <t>安  岐  町</t>
  </si>
  <si>
    <t>速 見 郡</t>
  </si>
  <si>
    <t>日  出  町</t>
  </si>
  <si>
    <t>山  香  町</t>
  </si>
  <si>
    <t>大 分 郡</t>
  </si>
  <si>
    <t>野津原  町</t>
  </si>
  <si>
    <t>挾  間  町</t>
  </si>
  <si>
    <t>庄  内  町</t>
  </si>
  <si>
    <t>湯布院  町</t>
  </si>
  <si>
    <t>北海部郡</t>
  </si>
  <si>
    <t>佐賀関  町</t>
  </si>
  <si>
    <t>資料：文部省「学校基本調査」</t>
  </si>
  <si>
    <t>　　注）教員数は本務者のみ</t>
  </si>
  <si>
    <t>　　      　校</t>
  </si>
  <si>
    <t>各年５月１日</t>
  </si>
  <si>
    <t>学校数</t>
  </si>
  <si>
    <t>南海部郡</t>
  </si>
  <si>
    <t>上  浦  町</t>
  </si>
  <si>
    <t>弥  生  町</t>
  </si>
  <si>
    <t>本  匠  村</t>
  </si>
  <si>
    <t>宇  目  町</t>
  </si>
  <si>
    <t>直  川  村</t>
  </si>
  <si>
    <t>鶴  見  町</t>
  </si>
  <si>
    <t>米水津  村</t>
  </si>
  <si>
    <t>蒲  江  町</t>
  </si>
  <si>
    <t>大 野 郡</t>
  </si>
  <si>
    <t>野  津  町</t>
  </si>
  <si>
    <t>三  重  町</t>
  </si>
  <si>
    <t>清  川  村</t>
  </si>
  <si>
    <t>緒  方  町</t>
  </si>
  <si>
    <t>朝  地  町</t>
  </si>
  <si>
    <t>大  野  町</t>
  </si>
  <si>
    <t>千  歳  村</t>
  </si>
  <si>
    <t>犬  飼  町</t>
  </si>
  <si>
    <t>直 入 郡</t>
  </si>
  <si>
    <t>荻      町</t>
  </si>
  <si>
    <t>久  住  町</t>
  </si>
  <si>
    <t>直  入  町</t>
  </si>
  <si>
    <t>玖 珠 郡</t>
  </si>
  <si>
    <t>九  重  町</t>
  </si>
  <si>
    <t>玖  珠  町</t>
  </si>
  <si>
    <t>日 田 郡</t>
  </si>
  <si>
    <t>前津江  村</t>
  </si>
  <si>
    <t>中津江  村</t>
  </si>
  <si>
    <t>上津江  村</t>
  </si>
  <si>
    <t>大  山  町</t>
  </si>
  <si>
    <t>天  瀬  町</t>
  </si>
  <si>
    <t>下 毛 郡</t>
  </si>
  <si>
    <t>三  光  村</t>
  </si>
  <si>
    <t>本耶馬渓町</t>
  </si>
  <si>
    <t>耶馬渓  町</t>
  </si>
  <si>
    <t>山  国  町</t>
  </si>
  <si>
    <t>宇 佐 郡</t>
  </si>
  <si>
    <t>院  内  町</t>
  </si>
  <si>
    <t>安心院  町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</si>
</sst>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</numFmts>
  <fonts count="42">
    <font>
      <sz val="14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name val="ＭＳ 明朝"/>
      <family val="1"/>
    </font>
    <font>
      <sz val="7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10"/>
      <color indexed="12"/>
      <name val="ＭＳ ゴシック"/>
      <family val="3"/>
    </font>
    <font>
      <sz val="11"/>
      <name val="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0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62">
    <xf numFmtId="0" fontId="0" fillId="0" borderId="0" xfId="0" applyAlignment="1">
      <alignment/>
    </xf>
    <xf numFmtId="176" fontId="18" fillId="0" borderId="0" xfId="0" applyNumberFormat="1" applyFont="1" applyAlignment="1">
      <alignment horizontal="centerContinuous"/>
    </xf>
    <xf numFmtId="176" fontId="20" fillId="0" borderId="0" xfId="0" applyNumberFormat="1" applyFont="1" applyAlignment="1">
      <alignment horizontal="centerContinuous"/>
    </xf>
    <xf numFmtId="176" fontId="20" fillId="0" borderId="0" xfId="0" applyNumberFormat="1" applyFont="1" applyAlignment="1">
      <alignment/>
    </xf>
    <xf numFmtId="176" fontId="0" fillId="0" borderId="0" xfId="0" applyNumberFormat="1" applyFont="1" applyAlignment="1" applyProtection="1">
      <alignment/>
      <protection/>
    </xf>
    <xf numFmtId="176" fontId="20" fillId="0" borderId="0" xfId="0" applyNumberFormat="1" applyFont="1" applyAlignment="1">
      <alignment/>
    </xf>
    <xf numFmtId="176" fontId="20" fillId="0" borderId="10" xfId="0" applyNumberFormat="1" applyFont="1" applyBorder="1" applyAlignment="1" applyProtection="1">
      <alignment horizontal="left"/>
      <protection/>
    </xf>
    <xf numFmtId="176" fontId="20" fillId="0" borderId="10" xfId="0" applyNumberFormat="1" applyFont="1" applyBorder="1" applyAlignment="1">
      <alignment/>
    </xf>
    <xf numFmtId="176" fontId="21" fillId="0" borderId="0" xfId="0" applyNumberFormat="1" applyFont="1" applyBorder="1" applyAlignment="1" applyProtection="1">
      <alignment horizontal="center"/>
      <protection/>
    </xf>
    <xf numFmtId="176" fontId="21" fillId="0" borderId="11" xfId="0" applyNumberFormat="1" applyFont="1" applyBorder="1" applyAlignment="1" applyProtection="1">
      <alignment horizontal="center" vertical="center" textRotation="255"/>
      <protection/>
    </xf>
    <xf numFmtId="176" fontId="21" fillId="0" borderId="12" xfId="0" applyNumberFormat="1" applyFont="1" applyBorder="1" applyAlignment="1" applyProtection="1">
      <alignment horizontal="centerContinuous" vertical="center"/>
      <protection/>
    </xf>
    <xf numFmtId="176" fontId="21" fillId="0" borderId="12" xfId="0" applyNumberFormat="1" applyFont="1" applyBorder="1" applyAlignment="1">
      <alignment horizontal="centerContinuous" vertical="center"/>
    </xf>
    <xf numFmtId="176" fontId="21" fillId="0" borderId="13" xfId="0" applyNumberFormat="1" applyFont="1" applyBorder="1" applyAlignment="1">
      <alignment horizontal="centerContinuous" vertical="center"/>
    </xf>
    <xf numFmtId="176" fontId="21" fillId="0" borderId="14" xfId="0" applyNumberFormat="1" applyFont="1" applyBorder="1" applyAlignment="1" applyProtection="1">
      <alignment horizontal="centerContinuous" vertical="center"/>
      <protection/>
    </xf>
    <xf numFmtId="176" fontId="21" fillId="0" borderId="15" xfId="0" applyNumberFormat="1" applyFont="1" applyBorder="1" applyAlignment="1" applyProtection="1">
      <alignment horizontal="centerContinuous" vertical="center"/>
      <protection/>
    </xf>
    <xf numFmtId="176" fontId="21" fillId="0" borderId="15" xfId="0" applyNumberFormat="1" applyFont="1" applyBorder="1" applyAlignment="1">
      <alignment horizontal="centerContinuous" vertical="center"/>
    </xf>
    <xf numFmtId="0" fontId="21" fillId="0" borderId="0" xfId="0" applyFont="1" applyBorder="1" applyAlignment="1">
      <alignment horizontal="center" vertical="center"/>
    </xf>
    <xf numFmtId="176" fontId="21" fillId="0" borderId="16" xfId="0" applyNumberFormat="1" applyFont="1" applyBorder="1" applyAlignment="1" applyProtection="1">
      <alignment horizontal="center" vertical="center" textRotation="255"/>
      <protection/>
    </xf>
    <xf numFmtId="176" fontId="21" fillId="0" borderId="17" xfId="0" applyNumberFormat="1" applyFont="1" applyBorder="1" applyAlignment="1" applyProtection="1">
      <alignment horizontal="centerContinuous"/>
      <protection/>
    </xf>
    <xf numFmtId="176" fontId="21" fillId="0" borderId="16" xfId="0" applyNumberFormat="1" applyFont="1" applyBorder="1" applyAlignment="1" applyProtection="1">
      <alignment horizontal="centerContinuous"/>
      <protection/>
    </xf>
    <xf numFmtId="176" fontId="21" fillId="0" borderId="13" xfId="0" applyNumberFormat="1" applyFont="1" applyBorder="1" applyAlignment="1" applyProtection="1">
      <alignment horizontal="centerContinuous"/>
      <protection/>
    </xf>
    <xf numFmtId="176" fontId="21" fillId="0" borderId="18" xfId="0" applyNumberFormat="1" applyFont="1" applyBorder="1" applyAlignment="1" applyProtection="1">
      <alignment horizontal="centerContinuous"/>
      <protection/>
    </xf>
    <xf numFmtId="176" fontId="21" fillId="0" borderId="0" xfId="0" applyNumberFormat="1" applyFont="1" applyBorder="1" applyAlignment="1" applyProtection="1">
      <alignment horizontal="centerContinuous"/>
      <protection/>
    </xf>
    <xf numFmtId="0" fontId="21" fillId="0" borderId="12" xfId="0" applyFont="1" applyBorder="1" applyAlignment="1">
      <alignment horizontal="center" vertical="center"/>
    </xf>
    <xf numFmtId="176" fontId="21" fillId="0" borderId="19" xfId="0" applyNumberFormat="1" applyFont="1" applyBorder="1" applyAlignment="1" applyProtection="1">
      <alignment horizontal="center" vertical="center" textRotation="255"/>
      <protection/>
    </xf>
    <xf numFmtId="176" fontId="21" fillId="0" borderId="13" xfId="0" applyNumberFormat="1" applyFont="1" applyBorder="1" applyAlignment="1" applyProtection="1">
      <alignment horizontal="center"/>
      <protection/>
    </xf>
    <xf numFmtId="176" fontId="21" fillId="0" borderId="20" xfId="0" applyNumberFormat="1" applyFont="1" applyBorder="1" applyAlignment="1" applyProtection="1">
      <alignment horizontal="center"/>
      <protection/>
    </xf>
    <xf numFmtId="176" fontId="20" fillId="0" borderId="0" xfId="0" applyNumberFormat="1" applyFont="1" applyBorder="1" applyAlignment="1" applyProtection="1">
      <alignment horizontal="center"/>
      <protection/>
    </xf>
    <xf numFmtId="176" fontId="20" fillId="0" borderId="17" xfId="0" applyNumberFormat="1" applyFont="1" applyBorder="1" applyAlignment="1" applyProtection="1">
      <alignment/>
      <protection/>
    </xf>
    <xf numFmtId="176" fontId="20" fillId="0" borderId="0" xfId="0" applyNumberFormat="1" applyFont="1" applyBorder="1" applyAlignment="1" applyProtection="1">
      <alignment/>
      <protection/>
    </xf>
    <xf numFmtId="176" fontId="20" fillId="0" borderId="0" xfId="0" applyNumberFormat="1" applyFont="1" applyBorder="1" applyAlignment="1">
      <alignment/>
    </xf>
    <xf numFmtId="176" fontId="22" fillId="0" borderId="0" xfId="0" applyNumberFormat="1" applyFont="1" applyBorder="1" applyAlignment="1" applyProtection="1">
      <alignment horizontal="center"/>
      <protection/>
    </xf>
    <xf numFmtId="176" fontId="22" fillId="0" borderId="17" xfId="0" applyNumberFormat="1" applyFont="1" applyBorder="1" applyAlignment="1" applyProtection="1">
      <alignment/>
      <protection/>
    </xf>
    <xf numFmtId="176" fontId="22" fillId="0" borderId="0" xfId="0" applyNumberFormat="1" applyFont="1" applyBorder="1" applyAlignment="1" applyProtection="1">
      <alignment/>
      <protection/>
    </xf>
    <xf numFmtId="176" fontId="22" fillId="0" borderId="0" xfId="0" applyNumberFormat="1" applyFont="1" applyBorder="1" applyAlignment="1">
      <alignment/>
    </xf>
    <xf numFmtId="176" fontId="22" fillId="0" borderId="0" xfId="0" applyNumberFormat="1" applyFont="1" applyAlignment="1">
      <alignment/>
    </xf>
    <xf numFmtId="176" fontId="20" fillId="0" borderId="0" xfId="0" applyNumberFormat="1" applyFont="1" applyBorder="1" applyAlignment="1">
      <alignment horizontal="center"/>
    </xf>
    <xf numFmtId="176" fontId="20" fillId="0" borderId="17" xfId="0" applyNumberFormat="1" applyFont="1" applyBorder="1" applyAlignment="1">
      <alignment/>
    </xf>
    <xf numFmtId="176" fontId="23" fillId="0" borderId="0" xfId="0" applyNumberFormat="1" applyFont="1" applyAlignment="1">
      <alignment/>
    </xf>
    <xf numFmtId="41" fontId="20" fillId="0" borderId="21" xfId="0" applyNumberFormat="1" applyFont="1" applyBorder="1" applyAlignment="1" applyProtection="1">
      <alignment horizontal="center"/>
      <protection/>
    </xf>
    <xf numFmtId="37" fontId="20" fillId="0" borderId="0" xfId="0" applyNumberFormat="1" applyFont="1" applyAlignment="1" applyProtection="1">
      <alignment/>
      <protection/>
    </xf>
    <xf numFmtId="0" fontId="20" fillId="0" borderId="0" xfId="0" applyFont="1" applyAlignment="1" applyProtection="1">
      <alignment/>
      <protection/>
    </xf>
    <xf numFmtId="38" fontId="20" fillId="0" borderId="0" xfId="48" applyFont="1" applyBorder="1" applyAlignment="1" applyProtection="1">
      <alignment/>
      <protection/>
    </xf>
    <xf numFmtId="0" fontId="20" fillId="0" borderId="0" xfId="0" applyFont="1" applyBorder="1" applyAlignment="1" applyProtection="1">
      <alignment/>
      <protection/>
    </xf>
    <xf numFmtId="41" fontId="20" fillId="0" borderId="22" xfId="0" applyNumberFormat="1" applyFont="1" applyBorder="1" applyAlignment="1" applyProtection="1">
      <alignment horizontal="center"/>
      <protection/>
    </xf>
    <xf numFmtId="37" fontId="20" fillId="0" borderId="23" xfId="0" applyNumberFormat="1" applyFont="1" applyBorder="1" applyAlignment="1" applyProtection="1">
      <alignment/>
      <protection/>
    </xf>
    <xf numFmtId="0" fontId="20" fillId="0" borderId="23" xfId="0" applyFont="1" applyBorder="1" applyAlignment="1" applyProtection="1">
      <alignment/>
      <protection/>
    </xf>
    <xf numFmtId="41" fontId="22" fillId="0" borderId="21" xfId="0" applyNumberFormat="1" applyFont="1" applyBorder="1" applyAlignment="1" applyProtection="1">
      <alignment horizontal="left"/>
      <protection/>
    </xf>
    <xf numFmtId="37" fontId="22" fillId="0" borderId="0" xfId="0" applyNumberFormat="1" applyFont="1" applyAlignment="1">
      <alignment/>
    </xf>
    <xf numFmtId="0" fontId="22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23" xfId="0" applyFont="1" applyBorder="1" applyAlignment="1">
      <alignment/>
    </xf>
    <xf numFmtId="41" fontId="20" fillId="0" borderId="18" xfId="0" applyNumberFormat="1" applyFont="1" applyBorder="1" applyAlignment="1" applyProtection="1">
      <alignment horizontal="center"/>
      <protection/>
    </xf>
    <xf numFmtId="37" fontId="20" fillId="0" borderId="12" xfId="0" applyNumberFormat="1" applyFont="1" applyBorder="1" applyAlignment="1" applyProtection="1">
      <alignment/>
      <protection/>
    </xf>
    <xf numFmtId="0" fontId="20" fillId="0" borderId="12" xfId="0" applyFont="1" applyBorder="1" applyAlignment="1" applyProtection="1">
      <alignment/>
      <protection/>
    </xf>
    <xf numFmtId="37" fontId="20" fillId="0" borderId="0" xfId="0" applyNumberFormat="1" applyFont="1" applyBorder="1" applyAlignment="1" applyProtection="1">
      <alignment/>
      <protection/>
    </xf>
    <xf numFmtId="176" fontId="20" fillId="0" borderId="0" xfId="0" applyNumberFormat="1" applyFont="1" applyAlignment="1">
      <alignment horizontal="right"/>
    </xf>
    <xf numFmtId="176" fontId="21" fillId="0" borderId="14" xfId="0" applyNumberFormat="1" applyFont="1" applyBorder="1" applyAlignment="1" applyProtection="1">
      <alignment horizontal="center" vertical="center"/>
      <protection/>
    </xf>
    <xf numFmtId="176" fontId="21" fillId="0" borderId="24" xfId="0" applyNumberFormat="1" applyFont="1" applyBorder="1" applyAlignment="1" applyProtection="1">
      <alignment horizontal="center" vertical="center"/>
      <protection/>
    </xf>
    <xf numFmtId="176" fontId="22" fillId="0" borderId="25" xfId="0" applyNumberFormat="1" applyFont="1" applyBorder="1" applyAlignment="1">
      <alignment/>
    </xf>
    <xf numFmtId="176" fontId="22" fillId="0" borderId="26" xfId="0" applyNumberFormat="1" applyFont="1" applyBorder="1" applyAlignment="1">
      <alignment/>
    </xf>
    <xf numFmtId="0" fontId="22" fillId="0" borderId="0" xfId="0" applyFont="1" applyAlignment="1" applyProtection="1">
      <alignment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2;&#65298;&#24180;&#12288;&#22823;&#20998;&#30476;&#32113;&#35336;&#24180;&#37969;\&#26157;&#21644;62&#24180;&#24230;21-1&#25945;&#32946;(1)229-23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29"/>
      <sheetName val="230"/>
      <sheetName val="231Ｌ"/>
      <sheetName val="231R"/>
      <sheetName val="232"/>
      <sheetName val="233"/>
      <sheetName val="234"/>
      <sheetName val="235"/>
      <sheetName val="236"/>
      <sheetName val="237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O50"/>
  <sheetViews>
    <sheetView showGridLines="0" tabSelected="1" zoomScalePageLayoutView="0" workbookViewId="0" topLeftCell="A1">
      <selection activeCell="A13" sqref="A13"/>
    </sheetView>
  </sheetViews>
  <sheetFormatPr defaultColWidth="10.66015625" defaultRowHeight="12" customHeight="1"/>
  <cols>
    <col min="1" max="1" width="11.83203125" style="3" customWidth="1"/>
    <col min="2" max="5" width="5.66015625" style="3" customWidth="1"/>
    <col min="6" max="8" width="6.66015625" style="3" customWidth="1"/>
    <col min="9" max="14" width="5.66015625" style="3" customWidth="1"/>
    <col min="15" max="16384" width="10.66015625" style="3" customWidth="1"/>
  </cols>
  <sheetData>
    <row r="1" spans="1:8" ht="19.5" customHeight="1">
      <c r="A1" s="1"/>
      <c r="B1" s="2"/>
      <c r="C1" s="2" t="s">
        <v>0</v>
      </c>
      <c r="D1" s="2"/>
      <c r="E1" s="2"/>
      <c r="F1" s="2"/>
      <c r="G1" s="2"/>
      <c r="H1" s="2"/>
    </row>
    <row r="2" spans="1:14" ht="15.75" customHeight="1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8" ht="13.5" customHeight="1" thickBot="1">
      <c r="A3" s="6" t="s">
        <v>2</v>
      </c>
      <c r="B3" s="7"/>
      <c r="C3" s="7"/>
      <c r="D3" s="7"/>
      <c r="E3" s="7"/>
      <c r="F3" s="7"/>
      <c r="G3" s="7"/>
      <c r="H3" s="7"/>
    </row>
    <row r="4" spans="1:14" ht="24" customHeight="1" thickTop="1">
      <c r="A4" s="8" t="s">
        <v>3</v>
      </c>
      <c r="B4" s="9" t="s">
        <v>4</v>
      </c>
      <c r="C4" s="9" t="s">
        <v>5</v>
      </c>
      <c r="D4" s="10" t="s">
        <v>6</v>
      </c>
      <c r="E4" s="11"/>
      <c r="F4" s="12" t="s">
        <v>7</v>
      </c>
      <c r="G4" s="10"/>
      <c r="H4" s="11"/>
      <c r="I4" s="13"/>
      <c r="J4" s="14"/>
      <c r="K4" s="14"/>
      <c r="L4" s="15"/>
      <c r="M4" s="15"/>
      <c r="N4" s="15"/>
    </row>
    <row r="5" spans="1:14" ht="12" customHeight="1">
      <c r="A5" s="16"/>
      <c r="B5" s="17"/>
      <c r="C5" s="17"/>
      <c r="D5" s="18" t="s">
        <v>8</v>
      </c>
      <c r="E5" s="19" t="s">
        <v>8</v>
      </c>
      <c r="F5" s="12" t="s">
        <v>9</v>
      </c>
      <c r="G5" s="20"/>
      <c r="H5" s="21"/>
      <c r="I5" s="20" t="s">
        <v>10</v>
      </c>
      <c r="J5" s="21"/>
      <c r="K5" s="20" t="s">
        <v>11</v>
      </c>
      <c r="L5" s="21"/>
      <c r="M5" s="22" t="s">
        <v>12</v>
      </c>
      <c r="N5" s="22"/>
    </row>
    <row r="6" spans="1:14" ht="12" customHeight="1">
      <c r="A6" s="23" t="s">
        <v>13</v>
      </c>
      <c r="B6" s="24"/>
      <c r="C6" s="24"/>
      <c r="D6" s="25" t="s">
        <v>14</v>
      </c>
      <c r="E6" s="25" t="s">
        <v>15</v>
      </c>
      <c r="F6" s="26" t="s">
        <v>16</v>
      </c>
      <c r="G6" s="25" t="s">
        <v>14</v>
      </c>
      <c r="H6" s="25" t="s">
        <v>15</v>
      </c>
      <c r="I6" s="25" t="s">
        <v>14</v>
      </c>
      <c r="J6" s="25" t="s">
        <v>15</v>
      </c>
      <c r="K6" s="25" t="s">
        <v>14</v>
      </c>
      <c r="L6" s="25" t="s">
        <v>15</v>
      </c>
      <c r="M6" s="26" t="s">
        <v>14</v>
      </c>
      <c r="N6" s="26" t="s">
        <v>15</v>
      </c>
    </row>
    <row r="7" spans="1:14" ht="24" customHeight="1">
      <c r="A7" s="27" t="s">
        <v>17</v>
      </c>
      <c r="B7" s="28">
        <v>169</v>
      </c>
      <c r="C7" s="29">
        <v>1638</v>
      </c>
      <c r="D7" s="30">
        <v>2386</v>
      </c>
      <c r="E7" s="3">
        <v>811</v>
      </c>
      <c r="F7" s="3">
        <v>56560</v>
      </c>
      <c r="G7" s="30">
        <v>28969</v>
      </c>
      <c r="H7" s="3">
        <v>27591</v>
      </c>
      <c r="I7" s="3">
        <v>9716</v>
      </c>
      <c r="J7" s="3">
        <v>9185</v>
      </c>
      <c r="K7" s="3">
        <v>9605</v>
      </c>
      <c r="L7" s="3">
        <v>9172</v>
      </c>
      <c r="M7" s="3">
        <v>9648</v>
      </c>
      <c r="N7" s="3">
        <v>9234</v>
      </c>
    </row>
    <row r="8" spans="1:14" ht="24" customHeight="1">
      <c r="A8" s="27">
        <v>59</v>
      </c>
      <c r="B8" s="28">
        <v>169</v>
      </c>
      <c r="C8" s="29">
        <v>1661</v>
      </c>
      <c r="D8" s="30">
        <v>2378</v>
      </c>
      <c r="E8" s="3">
        <v>872</v>
      </c>
      <c r="F8" s="3">
        <v>57249</v>
      </c>
      <c r="G8" s="30">
        <v>29322</v>
      </c>
      <c r="H8" s="3">
        <v>27927</v>
      </c>
      <c r="I8" s="3">
        <v>9982</v>
      </c>
      <c r="J8" s="3">
        <v>9560</v>
      </c>
      <c r="K8" s="3">
        <v>9735</v>
      </c>
      <c r="L8" s="3">
        <v>9187</v>
      </c>
      <c r="M8" s="3">
        <v>9605</v>
      </c>
      <c r="N8" s="3">
        <v>9180</v>
      </c>
    </row>
    <row r="9" spans="1:14" ht="24" customHeight="1">
      <c r="A9" s="27">
        <v>60</v>
      </c>
      <c r="B9" s="28">
        <v>169</v>
      </c>
      <c r="C9" s="29">
        <v>1674</v>
      </c>
      <c r="D9" s="30">
        <v>2363</v>
      </c>
      <c r="E9" s="3">
        <v>896</v>
      </c>
      <c r="F9" s="3">
        <v>58665</v>
      </c>
      <c r="G9" s="30">
        <v>30128</v>
      </c>
      <c r="H9" s="3">
        <v>28537</v>
      </c>
      <c r="I9" s="3">
        <v>10398</v>
      </c>
      <c r="J9" s="3">
        <v>9803</v>
      </c>
      <c r="K9" s="3">
        <v>9983</v>
      </c>
      <c r="L9" s="3">
        <v>9559</v>
      </c>
      <c r="M9" s="3">
        <v>9747</v>
      </c>
      <c r="N9" s="3">
        <v>9175</v>
      </c>
    </row>
    <row r="10" spans="1:14" ht="24" customHeight="1">
      <c r="A10" s="27">
        <v>61</v>
      </c>
      <c r="B10" s="28">
        <v>169</v>
      </c>
      <c r="C10" s="29">
        <v>1685</v>
      </c>
      <c r="D10" s="30">
        <v>2370</v>
      </c>
      <c r="E10" s="3">
        <v>946</v>
      </c>
      <c r="F10" s="3">
        <v>59969</v>
      </c>
      <c r="G10" s="30">
        <v>30654</v>
      </c>
      <c r="H10" s="3">
        <v>29315</v>
      </c>
      <c r="I10" s="3">
        <v>10311</v>
      </c>
      <c r="J10" s="3">
        <v>9917</v>
      </c>
      <c r="K10" s="3">
        <v>10421</v>
      </c>
      <c r="L10" s="3">
        <v>9777</v>
      </c>
      <c r="M10" s="3">
        <v>9922</v>
      </c>
      <c r="N10" s="3">
        <v>9621</v>
      </c>
    </row>
    <row r="11" spans="1:14" s="35" customFormat="1" ht="24" customHeight="1">
      <c r="A11" s="31">
        <v>62</v>
      </c>
      <c r="B11" s="32">
        <v>168</v>
      </c>
      <c r="C11" s="33">
        <v>1691</v>
      </c>
      <c r="D11" s="34">
        <v>2336</v>
      </c>
      <c r="E11" s="35">
        <v>992</v>
      </c>
      <c r="F11" s="35">
        <v>60384</v>
      </c>
      <c r="G11" s="34">
        <v>30886</v>
      </c>
      <c r="H11" s="35">
        <v>29498</v>
      </c>
      <c r="I11" s="35">
        <v>10199</v>
      </c>
      <c r="J11" s="35">
        <v>9835</v>
      </c>
      <c r="K11" s="35">
        <v>10290</v>
      </c>
      <c r="L11" s="35">
        <v>9900</v>
      </c>
      <c r="M11" s="35">
        <v>10397</v>
      </c>
      <c r="N11" s="35">
        <v>9763</v>
      </c>
    </row>
    <row r="12" spans="1:7" ht="8.25" customHeight="1">
      <c r="A12" s="36"/>
      <c r="B12" s="37"/>
      <c r="C12" s="30"/>
      <c r="D12" s="30"/>
      <c r="G12" s="30"/>
    </row>
    <row r="13" spans="1:15" s="35" customFormat="1" ht="24" customHeight="1">
      <c r="A13" s="31" t="s">
        <v>18</v>
      </c>
      <c r="B13" s="32">
        <v>83</v>
      </c>
      <c r="C13" s="33">
        <v>1180</v>
      </c>
      <c r="D13" s="33">
        <v>1508</v>
      </c>
      <c r="E13" s="33">
        <v>658</v>
      </c>
      <c r="F13" s="33">
        <v>45503</v>
      </c>
      <c r="G13" s="33">
        <v>23339</v>
      </c>
      <c r="H13" s="33">
        <v>22164</v>
      </c>
      <c r="I13" s="33">
        <v>7707</v>
      </c>
      <c r="J13" s="33">
        <v>7419</v>
      </c>
      <c r="K13" s="33">
        <v>7758</v>
      </c>
      <c r="L13" s="33">
        <v>7435</v>
      </c>
      <c r="M13" s="33">
        <v>7874</v>
      </c>
      <c r="N13" s="33">
        <v>7310</v>
      </c>
      <c r="O13" s="38"/>
    </row>
    <row r="14" spans="1:15" s="35" customFormat="1" ht="4.5" customHeight="1">
      <c r="A14" s="31"/>
      <c r="B14" s="32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8"/>
    </row>
    <row r="15" spans="1:15" s="35" customFormat="1" ht="17.25" customHeight="1">
      <c r="A15" s="31" t="s">
        <v>19</v>
      </c>
      <c r="B15" s="32">
        <v>85</v>
      </c>
      <c r="C15" s="33">
        <v>511</v>
      </c>
      <c r="D15" s="33">
        <v>828</v>
      </c>
      <c r="E15" s="33">
        <v>334</v>
      </c>
      <c r="F15" s="33">
        <v>14881</v>
      </c>
      <c r="G15" s="33">
        <v>7547</v>
      </c>
      <c r="H15" s="33">
        <v>7334</v>
      </c>
      <c r="I15" s="33">
        <v>2942</v>
      </c>
      <c r="J15" s="33">
        <v>2416</v>
      </c>
      <c r="K15" s="33">
        <v>2532</v>
      </c>
      <c r="L15" s="33">
        <v>2465</v>
      </c>
      <c r="M15" s="33">
        <v>2523</v>
      </c>
      <c r="N15" s="33">
        <v>2453</v>
      </c>
      <c r="O15" s="38"/>
    </row>
    <row r="16" spans="1:7" ht="11.25" customHeight="1">
      <c r="A16" s="30"/>
      <c r="B16" s="37"/>
      <c r="C16" s="30"/>
      <c r="D16" s="30"/>
      <c r="G16" s="30"/>
    </row>
    <row r="17" spans="1:14" ht="24" customHeight="1">
      <c r="A17" s="39" t="s">
        <v>20</v>
      </c>
      <c r="B17" s="40">
        <v>26</v>
      </c>
      <c r="C17" s="40">
        <v>518</v>
      </c>
      <c r="D17" s="41">
        <v>618</v>
      </c>
      <c r="E17" s="41">
        <v>291</v>
      </c>
      <c r="F17" s="42">
        <v>21366</v>
      </c>
      <c r="G17" s="40">
        <v>10891</v>
      </c>
      <c r="H17" s="40">
        <v>10475</v>
      </c>
      <c r="I17" s="41">
        <v>3599</v>
      </c>
      <c r="J17" s="41">
        <v>3530</v>
      </c>
      <c r="K17" s="41">
        <v>3608</v>
      </c>
      <c r="L17" s="41">
        <v>3521</v>
      </c>
      <c r="M17" s="41">
        <v>3684</v>
      </c>
      <c r="N17" s="41">
        <v>3424</v>
      </c>
    </row>
    <row r="18" spans="1:14" ht="24" customHeight="1">
      <c r="A18" s="39" t="s">
        <v>21</v>
      </c>
      <c r="B18" s="40">
        <v>9</v>
      </c>
      <c r="C18" s="40">
        <v>150</v>
      </c>
      <c r="D18" s="41">
        <v>189</v>
      </c>
      <c r="E18" s="41">
        <v>79</v>
      </c>
      <c r="F18" s="43">
        <v>6042</v>
      </c>
      <c r="G18" s="40">
        <v>3142</v>
      </c>
      <c r="H18" s="40">
        <v>2900</v>
      </c>
      <c r="I18" s="41">
        <v>999</v>
      </c>
      <c r="J18" s="41">
        <v>956</v>
      </c>
      <c r="K18" s="41">
        <v>1067</v>
      </c>
      <c r="L18" s="41">
        <v>977</v>
      </c>
      <c r="M18" s="41">
        <v>1076</v>
      </c>
      <c r="N18" s="41">
        <v>967</v>
      </c>
    </row>
    <row r="19" spans="1:14" ht="24" customHeight="1">
      <c r="A19" s="39" t="s">
        <v>22</v>
      </c>
      <c r="B19" s="40">
        <v>7</v>
      </c>
      <c r="C19" s="40">
        <v>97</v>
      </c>
      <c r="D19" s="41">
        <v>131</v>
      </c>
      <c r="E19" s="41">
        <v>43</v>
      </c>
      <c r="F19" s="43">
        <v>3483</v>
      </c>
      <c r="G19" s="40">
        <v>1802</v>
      </c>
      <c r="H19" s="40">
        <v>1681</v>
      </c>
      <c r="I19" s="41">
        <v>599</v>
      </c>
      <c r="J19" s="41">
        <v>566</v>
      </c>
      <c r="K19" s="41">
        <v>567</v>
      </c>
      <c r="L19" s="41">
        <v>553</v>
      </c>
      <c r="M19" s="41">
        <v>636</v>
      </c>
      <c r="N19" s="41">
        <v>562</v>
      </c>
    </row>
    <row r="20" spans="1:14" ht="24" customHeight="1">
      <c r="A20" s="39" t="s">
        <v>23</v>
      </c>
      <c r="B20" s="40">
        <v>7</v>
      </c>
      <c r="C20" s="40">
        <v>81</v>
      </c>
      <c r="D20" s="41">
        <v>108</v>
      </c>
      <c r="E20" s="41">
        <v>43</v>
      </c>
      <c r="F20" s="43">
        <v>3237</v>
      </c>
      <c r="G20" s="40">
        <v>1623</v>
      </c>
      <c r="H20" s="40">
        <v>1614</v>
      </c>
      <c r="I20" s="41">
        <v>526</v>
      </c>
      <c r="J20" s="41">
        <v>556</v>
      </c>
      <c r="K20" s="41">
        <v>566</v>
      </c>
      <c r="L20" s="41">
        <v>552</v>
      </c>
      <c r="M20" s="41">
        <v>531</v>
      </c>
      <c r="N20" s="41">
        <v>506</v>
      </c>
    </row>
    <row r="21" spans="1:14" ht="24" customHeight="1">
      <c r="A21" s="39" t="s">
        <v>24</v>
      </c>
      <c r="B21" s="40">
        <v>5</v>
      </c>
      <c r="C21" s="40">
        <v>72</v>
      </c>
      <c r="D21" s="41">
        <v>98</v>
      </c>
      <c r="E21" s="41">
        <v>36</v>
      </c>
      <c r="F21" s="43">
        <v>2806</v>
      </c>
      <c r="G21" s="40">
        <v>1458</v>
      </c>
      <c r="H21" s="40">
        <v>1348</v>
      </c>
      <c r="I21" s="41">
        <v>503</v>
      </c>
      <c r="J21" s="41">
        <v>435</v>
      </c>
      <c r="K21" s="41">
        <v>466</v>
      </c>
      <c r="L21" s="41">
        <v>476</v>
      </c>
      <c r="M21" s="41">
        <v>489</v>
      </c>
      <c r="N21" s="41">
        <v>437</v>
      </c>
    </row>
    <row r="22" spans="1:14" ht="24" customHeight="1">
      <c r="A22" s="39" t="s">
        <v>25</v>
      </c>
      <c r="B22" s="40">
        <v>7</v>
      </c>
      <c r="C22" s="40">
        <v>58</v>
      </c>
      <c r="D22" s="41">
        <v>69</v>
      </c>
      <c r="E22" s="41">
        <v>51</v>
      </c>
      <c r="F22" s="43">
        <v>2031</v>
      </c>
      <c r="G22" s="40">
        <v>1031</v>
      </c>
      <c r="H22" s="40">
        <v>1000</v>
      </c>
      <c r="I22" s="41">
        <v>355</v>
      </c>
      <c r="J22" s="41">
        <v>336</v>
      </c>
      <c r="K22" s="41">
        <v>326</v>
      </c>
      <c r="L22" s="41">
        <v>337</v>
      </c>
      <c r="M22" s="41">
        <v>350</v>
      </c>
      <c r="N22" s="41">
        <v>327</v>
      </c>
    </row>
    <row r="23" spans="1:14" ht="24" customHeight="1">
      <c r="A23" s="39" t="s">
        <v>26</v>
      </c>
      <c r="B23" s="40">
        <v>7</v>
      </c>
      <c r="C23" s="40">
        <v>48</v>
      </c>
      <c r="D23" s="41">
        <v>69</v>
      </c>
      <c r="E23" s="41">
        <v>32</v>
      </c>
      <c r="F23" s="43">
        <v>1446</v>
      </c>
      <c r="G23" s="40">
        <v>757</v>
      </c>
      <c r="H23" s="40">
        <v>689</v>
      </c>
      <c r="I23" s="41">
        <v>253</v>
      </c>
      <c r="J23" s="41">
        <v>242</v>
      </c>
      <c r="K23" s="41">
        <v>245</v>
      </c>
      <c r="L23" s="41">
        <v>222</v>
      </c>
      <c r="M23" s="41">
        <v>259</v>
      </c>
      <c r="N23" s="41">
        <v>225</v>
      </c>
    </row>
    <row r="24" spans="1:14" ht="24" customHeight="1">
      <c r="A24" s="39" t="s">
        <v>27</v>
      </c>
      <c r="B24" s="40">
        <v>4</v>
      </c>
      <c r="C24" s="40">
        <v>29</v>
      </c>
      <c r="D24" s="41">
        <v>46</v>
      </c>
      <c r="E24" s="41">
        <v>14</v>
      </c>
      <c r="F24" s="43">
        <v>834</v>
      </c>
      <c r="G24" s="40">
        <v>451</v>
      </c>
      <c r="H24" s="40">
        <v>383</v>
      </c>
      <c r="I24" s="41">
        <v>145</v>
      </c>
      <c r="J24" s="41">
        <v>128</v>
      </c>
      <c r="K24" s="41">
        <v>158</v>
      </c>
      <c r="L24" s="41">
        <v>112</v>
      </c>
      <c r="M24" s="41">
        <v>148</v>
      </c>
      <c r="N24" s="41">
        <v>143</v>
      </c>
    </row>
    <row r="25" spans="1:14" ht="24" customHeight="1">
      <c r="A25" s="39" t="s">
        <v>28</v>
      </c>
      <c r="B25" s="40">
        <v>4</v>
      </c>
      <c r="C25" s="40">
        <v>28</v>
      </c>
      <c r="D25" s="41">
        <v>47</v>
      </c>
      <c r="E25" s="41">
        <v>17</v>
      </c>
      <c r="F25" s="43">
        <v>838</v>
      </c>
      <c r="G25" s="40">
        <v>436</v>
      </c>
      <c r="H25" s="40">
        <v>402</v>
      </c>
      <c r="I25" s="41">
        <v>146</v>
      </c>
      <c r="J25" s="41">
        <v>125</v>
      </c>
      <c r="K25" s="41">
        <v>154</v>
      </c>
      <c r="L25" s="41">
        <v>134</v>
      </c>
      <c r="M25" s="41">
        <v>136</v>
      </c>
      <c r="N25" s="41">
        <v>143</v>
      </c>
    </row>
    <row r="26" spans="1:14" ht="24" customHeight="1">
      <c r="A26" s="39" t="s">
        <v>29</v>
      </c>
      <c r="B26" s="40">
        <v>2</v>
      </c>
      <c r="C26" s="40">
        <v>29</v>
      </c>
      <c r="D26" s="41">
        <v>40</v>
      </c>
      <c r="E26" s="41">
        <v>14</v>
      </c>
      <c r="F26" s="43">
        <v>1006</v>
      </c>
      <c r="G26" s="40">
        <v>518</v>
      </c>
      <c r="H26" s="40">
        <v>488</v>
      </c>
      <c r="I26" s="41">
        <v>177</v>
      </c>
      <c r="J26" s="41">
        <v>151</v>
      </c>
      <c r="K26" s="41">
        <v>172</v>
      </c>
      <c r="L26" s="41">
        <v>179</v>
      </c>
      <c r="M26" s="41">
        <v>169</v>
      </c>
      <c r="N26" s="41">
        <v>158</v>
      </c>
    </row>
    <row r="27" spans="1:14" ht="24" customHeight="1">
      <c r="A27" s="44" t="s">
        <v>30</v>
      </c>
      <c r="B27" s="45">
        <v>5</v>
      </c>
      <c r="C27" s="45">
        <v>70</v>
      </c>
      <c r="D27" s="46">
        <v>93</v>
      </c>
      <c r="E27" s="46">
        <v>38</v>
      </c>
      <c r="F27" s="46">
        <v>2414</v>
      </c>
      <c r="G27" s="45">
        <v>1230</v>
      </c>
      <c r="H27" s="45">
        <v>1184</v>
      </c>
      <c r="I27" s="46">
        <v>405</v>
      </c>
      <c r="J27" s="46">
        <v>394</v>
      </c>
      <c r="K27" s="46">
        <v>429</v>
      </c>
      <c r="L27" s="46">
        <v>372</v>
      </c>
      <c r="M27" s="46">
        <v>396</v>
      </c>
      <c r="N27" s="46">
        <v>418</v>
      </c>
    </row>
    <row r="28" spans="1:14" s="35" customFormat="1" ht="24" customHeight="1">
      <c r="A28" s="47" t="s">
        <v>31</v>
      </c>
      <c r="B28" s="48">
        <f>SUM(B29:B31)</f>
        <v>4</v>
      </c>
      <c r="C28" s="48">
        <f aca="true" t="shared" si="0" ref="C28:N28">SUM(C29:C31)</f>
        <v>16</v>
      </c>
      <c r="D28" s="48">
        <f t="shared" si="0"/>
        <v>32</v>
      </c>
      <c r="E28" s="48">
        <f t="shared" si="0"/>
        <v>12</v>
      </c>
      <c r="F28" s="48">
        <f t="shared" si="0"/>
        <v>426</v>
      </c>
      <c r="G28" s="48">
        <f t="shared" si="0"/>
        <v>240</v>
      </c>
      <c r="H28" s="48">
        <f t="shared" si="0"/>
        <v>186</v>
      </c>
      <c r="I28" s="48">
        <f t="shared" si="0"/>
        <v>82</v>
      </c>
      <c r="J28" s="48">
        <f t="shared" si="0"/>
        <v>64</v>
      </c>
      <c r="K28" s="48">
        <f t="shared" si="0"/>
        <v>84</v>
      </c>
      <c r="L28" s="48">
        <f t="shared" si="0"/>
        <v>54</v>
      </c>
      <c r="M28" s="48">
        <f t="shared" si="0"/>
        <v>74</v>
      </c>
      <c r="N28" s="48">
        <f t="shared" si="0"/>
        <v>68</v>
      </c>
    </row>
    <row r="29" spans="1:14" ht="24" customHeight="1">
      <c r="A29" s="39" t="s">
        <v>32</v>
      </c>
      <c r="B29" s="40">
        <v>1</v>
      </c>
      <c r="C29" s="40">
        <v>3</v>
      </c>
      <c r="D29" s="41">
        <v>8</v>
      </c>
      <c r="E29" s="41">
        <v>2</v>
      </c>
      <c r="F29" s="43">
        <v>78</v>
      </c>
      <c r="G29" s="40">
        <v>38</v>
      </c>
      <c r="H29" s="40">
        <v>40</v>
      </c>
      <c r="I29" s="41">
        <v>13</v>
      </c>
      <c r="J29" s="41">
        <v>13</v>
      </c>
      <c r="K29" s="41">
        <v>18</v>
      </c>
      <c r="L29" s="41">
        <v>12</v>
      </c>
      <c r="M29" s="41">
        <v>7</v>
      </c>
      <c r="N29" s="41">
        <v>15</v>
      </c>
    </row>
    <row r="30" spans="1:14" ht="24" customHeight="1">
      <c r="A30" s="39" t="s">
        <v>33</v>
      </c>
      <c r="B30" s="40">
        <v>2</v>
      </c>
      <c r="C30" s="40">
        <v>6</v>
      </c>
      <c r="D30" s="41">
        <v>15</v>
      </c>
      <c r="E30" s="41">
        <v>5</v>
      </c>
      <c r="F30" s="43">
        <v>157</v>
      </c>
      <c r="G30" s="40">
        <v>91</v>
      </c>
      <c r="H30" s="40">
        <v>66</v>
      </c>
      <c r="I30" s="41">
        <v>31</v>
      </c>
      <c r="J30" s="41">
        <v>21</v>
      </c>
      <c r="K30" s="41">
        <v>27</v>
      </c>
      <c r="L30" s="41">
        <v>21</v>
      </c>
      <c r="M30" s="41">
        <v>33</v>
      </c>
      <c r="N30" s="41">
        <v>24</v>
      </c>
    </row>
    <row r="31" spans="1:14" ht="24" customHeight="1">
      <c r="A31" s="44" t="s">
        <v>34</v>
      </c>
      <c r="B31" s="45">
        <v>1</v>
      </c>
      <c r="C31" s="45">
        <v>7</v>
      </c>
      <c r="D31" s="46">
        <v>9</v>
      </c>
      <c r="E31" s="46">
        <v>5</v>
      </c>
      <c r="F31" s="46">
        <v>191</v>
      </c>
      <c r="G31" s="45">
        <v>111</v>
      </c>
      <c r="H31" s="45">
        <v>80</v>
      </c>
      <c r="I31" s="46">
        <v>38</v>
      </c>
      <c r="J31" s="46">
        <v>30</v>
      </c>
      <c r="K31" s="46">
        <v>39</v>
      </c>
      <c r="L31" s="46">
        <v>21</v>
      </c>
      <c r="M31" s="46">
        <v>34</v>
      </c>
      <c r="N31" s="46">
        <v>29</v>
      </c>
    </row>
    <row r="32" spans="1:14" s="35" customFormat="1" ht="24" customHeight="1">
      <c r="A32" s="47" t="s">
        <v>35</v>
      </c>
      <c r="B32" s="49">
        <f>SUM(B33:B37)</f>
        <v>8</v>
      </c>
      <c r="C32" s="49">
        <f aca="true" t="shared" si="1" ref="C32:N32">SUM(C33:C37)</f>
        <v>60</v>
      </c>
      <c r="D32" s="49">
        <f t="shared" si="1"/>
        <v>91</v>
      </c>
      <c r="E32" s="49">
        <f t="shared" si="1"/>
        <v>33</v>
      </c>
      <c r="F32" s="49">
        <f t="shared" si="1"/>
        <v>1731</v>
      </c>
      <c r="G32" s="49">
        <f t="shared" si="1"/>
        <v>868</v>
      </c>
      <c r="H32" s="49">
        <f t="shared" si="1"/>
        <v>863</v>
      </c>
      <c r="I32" s="49">
        <f t="shared" si="1"/>
        <v>298</v>
      </c>
      <c r="J32" s="49">
        <f t="shared" si="1"/>
        <v>272</v>
      </c>
      <c r="K32" s="49">
        <f t="shared" si="1"/>
        <v>279</v>
      </c>
      <c r="L32" s="49">
        <f t="shared" si="1"/>
        <v>314</v>
      </c>
      <c r="M32" s="49">
        <f t="shared" si="1"/>
        <v>291</v>
      </c>
      <c r="N32" s="49">
        <f t="shared" si="1"/>
        <v>277</v>
      </c>
    </row>
    <row r="33" spans="1:14" ht="24" customHeight="1">
      <c r="A33" s="39" t="s">
        <v>36</v>
      </c>
      <c r="B33" s="50">
        <v>1</v>
      </c>
      <c r="C33" s="50">
        <v>9</v>
      </c>
      <c r="D33" s="41">
        <v>14</v>
      </c>
      <c r="E33" s="41">
        <v>6</v>
      </c>
      <c r="F33" s="43">
        <v>268</v>
      </c>
      <c r="G33" s="40">
        <v>138</v>
      </c>
      <c r="H33" s="40">
        <v>130</v>
      </c>
      <c r="I33" s="41">
        <v>59</v>
      </c>
      <c r="J33" s="41">
        <v>38</v>
      </c>
      <c r="K33" s="41">
        <v>41</v>
      </c>
      <c r="L33" s="41">
        <v>50</v>
      </c>
      <c r="M33" s="41">
        <v>38</v>
      </c>
      <c r="N33" s="41">
        <v>42</v>
      </c>
    </row>
    <row r="34" spans="1:14" ht="24" customHeight="1">
      <c r="A34" s="39" t="s">
        <v>37</v>
      </c>
      <c r="B34" s="40">
        <v>1</v>
      </c>
      <c r="C34" s="40">
        <v>7</v>
      </c>
      <c r="D34" s="41">
        <v>11</v>
      </c>
      <c r="E34" s="41">
        <v>3</v>
      </c>
      <c r="F34" s="43">
        <v>173</v>
      </c>
      <c r="G34" s="40">
        <v>79</v>
      </c>
      <c r="H34" s="40">
        <v>94</v>
      </c>
      <c r="I34" s="41">
        <v>30</v>
      </c>
      <c r="J34" s="41">
        <v>31</v>
      </c>
      <c r="K34" s="41">
        <v>26</v>
      </c>
      <c r="L34" s="41">
        <v>34</v>
      </c>
      <c r="M34" s="41">
        <v>23</v>
      </c>
      <c r="N34" s="41">
        <v>29</v>
      </c>
    </row>
    <row r="35" spans="1:14" ht="24" customHeight="1">
      <c r="A35" s="39" t="s">
        <v>38</v>
      </c>
      <c r="B35" s="40">
        <v>4</v>
      </c>
      <c r="C35" s="40">
        <v>25</v>
      </c>
      <c r="D35" s="41">
        <v>40</v>
      </c>
      <c r="E35" s="41">
        <v>14</v>
      </c>
      <c r="F35" s="43">
        <v>667</v>
      </c>
      <c r="G35" s="40">
        <v>342</v>
      </c>
      <c r="H35" s="40">
        <v>325</v>
      </c>
      <c r="I35" s="41">
        <v>97</v>
      </c>
      <c r="J35" s="41">
        <v>106</v>
      </c>
      <c r="K35" s="41">
        <v>114</v>
      </c>
      <c r="L35" s="41">
        <v>121</v>
      </c>
      <c r="M35" s="41">
        <v>131</v>
      </c>
      <c r="N35" s="41">
        <v>98</v>
      </c>
    </row>
    <row r="36" spans="1:14" ht="24" customHeight="1">
      <c r="A36" s="39" t="s">
        <v>39</v>
      </c>
      <c r="B36" s="40">
        <v>1</v>
      </c>
      <c r="C36" s="40">
        <v>7</v>
      </c>
      <c r="D36" s="41">
        <v>11</v>
      </c>
      <c r="E36" s="41">
        <v>4</v>
      </c>
      <c r="F36" s="43">
        <v>239</v>
      </c>
      <c r="G36" s="40">
        <v>120</v>
      </c>
      <c r="H36" s="40">
        <v>119</v>
      </c>
      <c r="I36" s="41">
        <v>39</v>
      </c>
      <c r="J36" s="41">
        <v>35</v>
      </c>
      <c r="K36" s="41">
        <v>42</v>
      </c>
      <c r="L36" s="41">
        <v>40</v>
      </c>
      <c r="M36" s="41">
        <v>39</v>
      </c>
      <c r="N36" s="41">
        <v>44</v>
      </c>
    </row>
    <row r="37" spans="1:14" ht="24" customHeight="1">
      <c r="A37" s="44" t="s">
        <v>40</v>
      </c>
      <c r="B37" s="45">
        <v>1</v>
      </c>
      <c r="C37" s="45">
        <v>12</v>
      </c>
      <c r="D37" s="46">
        <v>15</v>
      </c>
      <c r="E37" s="46">
        <v>6</v>
      </c>
      <c r="F37" s="46">
        <v>384</v>
      </c>
      <c r="G37" s="45">
        <v>189</v>
      </c>
      <c r="H37" s="45">
        <v>195</v>
      </c>
      <c r="I37" s="46">
        <v>73</v>
      </c>
      <c r="J37" s="46">
        <v>62</v>
      </c>
      <c r="K37" s="46">
        <v>56</v>
      </c>
      <c r="L37" s="46">
        <v>69</v>
      </c>
      <c r="M37" s="46">
        <v>60</v>
      </c>
      <c r="N37" s="46">
        <v>64</v>
      </c>
    </row>
    <row r="38" spans="1:14" s="35" customFormat="1" ht="24" customHeight="1">
      <c r="A38" s="47" t="s">
        <v>41</v>
      </c>
      <c r="B38" s="48">
        <f>SUM(B39:B40)</f>
        <v>6</v>
      </c>
      <c r="C38" s="48">
        <f aca="true" t="shared" si="2" ref="C38:N38">SUM(C39:C40)</f>
        <v>46</v>
      </c>
      <c r="D38" s="48">
        <f t="shared" si="2"/>
        <v>72</v>
      </c>
      <c r="E38" s="48">
        <f t="shared" si="2"/>
        <v>24</v>
      </c>
      <c r="F38" s="48">
        <f t="shared" si="2"/>
        <v>1551</v>
      </c>
      <c r="G38" s="48">
        <f t="shared" si="2"/>
        <v>769</v>
      </c>
      <c r="H38" s="48">
        <f t="shared" si="2"/>
        <v>782</v>
      </c>
      <c r="I38" s="48">
        <f t="shared" si="2"/>
        <v>265</v>
      </c>
      <c r="J38" s="48">
        <f t="shared" si="2"/>
        <v>281</v>
      </c>
      <c r="K38" s="48">
        <f t="shared" si="2"/>
        <v>251</v>
      </c>
      <c r="L38" s="48">
        <f t="shared" si="2"/>
        <v>256</v>
      </c>
      <c r="M38" s="48">
        <f t="shared" si="2"/>
        <v>253</v>
      </c>
      <c r="N38" s="48">
        <f t="shared" si="2"/>
        <v>245</v>
      </c>
    </row>
    <row r="39" spans="1:14" ht="24" customHeight="1">
      <c r="A39" s="39" t="s">
        <v>42</v>
      </c>
      <c r="B39" s="40">
        <v>3</v>
      </c>
      <c r="C39" s="40">
        <v>33</v>
      </c>
      <c r="D39" s="41">
        <v>44</v>
      </c>
      <c r="E39" s="41">
        <v>16</v>
      </c>
      <c r="F39" s="43">
        <v>1139</v>
      </c>
      <c r="G39" s="40">
        <v>561</v>
      </c>
      <c r="H39" s="40">
        <v>578</v>
      </c>
      <c r="I39" s="41">
        <v>198</v>
      </c>
      <c r="J39" s="41">
        <v>210</v>
      </c>
      <c r="K39" s="41">
        <v>180</v>
      </c>
      <c r="L39" s="41">
        <v>191</v>
      </c>
      <c r="M39" s="41">
        <v>183</v>
      </c>
      <c r="N39" s="41">
        <v>177</v>
      </c>
    </row>
    <row r="40" spans="1:14" ht="24" customHeight="1">
      <c r="A40" s="44" t="s">
        <v>43</v>
      </c>
      <c r="B40" s="51">
        <v>3</v>
      </c>
      <c r="C40" s="51">
        <v>13</v>
      </c>
      <c r="D40" s="46">
        <v>28</v>
      </c>
      <c r="E40" s="46">
        <v>8</v>
      </c>
      <c r="F40" s="46">
        <v>412</v>
      </c>
      <c r="G40" s="45">
        <v>208</v>
      </c>
      <c r="H40" s="45">
        <v>204</v>
      </c>
      <c r="I40" s="46">
        <v>67</v>
      </c>
      <c r="J40" s="46">
        <v>71</v>
      </c>
      <c r="K40" s="46">
        <v>71</v>
      </c>
      <c r="L40" s="46">
        <v>65</v>
      </c>
      <c r="M40" s="46">
        <v>70</v>
      </c>
      <c r="N40" s="46">
        <v>68</v>
      </c>
    </row>
    <row r="41" spans="1:14" s="35" customFormat="1" ht="24" customHeight="1">
      <c r="A41" s="47" t="s">
        <v>44</v>
      </c>
      <c r="B41" s="48">
        <f>SUM(B42:B45)</f>
        <v>5</v>
      </c>
      <c r="C41" s="48">
        <f aca="true" t="shared" si="3" ref="C41:N41">SUM(C42:C45)</f>
        <v>55</v>
      </c>
      <c r="D41" s="48">
        <f t="shared" si="3"/>
        <v>71</v>
      </c>
      <c r="E41" s="48">
        <f t="shared" si="3"/>
        <v>36</v>
      </c>
      <c r="F41" s="48">
        <f t="shared" si="3"/>
        <v>1837</v>
      </c>
      <c r="G41" s="48">
        <f t="shared" si="3"/>
        <v>936</v>
      </c>
      <c r="H41" s="48">
        <f t="shared" si="3"/>
        <v>901</v>
      </c>
      <c r="I41" s="48">
        <f t="shared" si="3"/>
        <v>279</v>
      </c>
      <c r="J41" s="48">
        <f t="shared" si="3"/>
        <v>308</v>
      </c>
      <c r="K41" s="48">
        <f t="shared" si="3"/>
        <v>313</v>
      </c>
      <c r="L41" s="48">
        <f t="shared" si="3"/>
        <v>297</v>
      </c>
      <c r="M41" s="48">
        <f t="shared" si="3"/>
        <v>344</v>
      </c>
      <c r="N41" s="48">
        <f t="shared" si="3"/>
        <v>296</v>
      </c>
    </row>
    <row r="42" spans="1:14" ht="24" customHeight="1">
      <c r="A42" s="39" t="s">
        <v>45</v>
      </c>
      <c r="B42" s="40">
        <v>2</v>
      </c>
      <c r="C42" s="40">
        <v>10</v>
      </c>
      <c r="D42" s="41">
        <v>17</v>
      </c>
      <c r="E42" s="41">
        <v>7</v>
      </c>
      <c r="F42" s="43">
        <v>244</v>
      </c>
      <c r="G42" s="40">
        <v>115</v>
      </c>
      <c r="H42" s="40">
        <v>129</v>
      </c>
      <c r="I42" s="41">
        <v>39</v>
      </c>
      <c r="J42" s="41">
        <v>44</v>
      </c>
      <c r="K42" s="41">
        <v>36</v>
      </c>
      <c r="L42" s="41">
        <v>51</v>
      </c>
      <c r="M42" s="41">
        <v>40</v>
      </c>
      <c r="N42" s="41">
        <v>34</v>
      </c>
    </row>
    <row r="43" spans="1:14" ht="24" customHeight="1">
      <c r="A43" s="39" t="s">
        <v>46</v>
      </c>
      <c r="B43" s="40">
        <v>1</v>
      </c>
      <c r="C43" s="40">
        <v>17</v>
      </c>
      <c r="D43" s="41">
        <v>18</v>
      </c>
      <c r="E43" s="41">
        <v>13</v>
      </c>
      <c r="F43" s="43">
        <v>625</v>
      </c>
      <c r="G43" s="40">
        <v>346</v>
      </c>
      <c r="H43" s="40">
        <v>279</v>
      </c>
      <c r="I43" s="41">
        <v>98</v>
      </c>
      <c r="J43" s="41">
        <v>101</v>
      </c>
      <c r="K43" s="41">
        <v>122</v>
      </c>
      <c r="L43" s="41">
        <v>92</v>
      </c>
      <c r="M43" s="41">
        <v>126</v>
      </c>
      <c r="N43" s="41">
        <v>86</v>
      </c>
    </row>
    <row r="44" spans="1:14" ht="24" customHeight="1">
      <c r="A44" s="39" t="s">
        <v>47</v>
      </c>
      <c r="B44" s="50">
        <v>1</v>
      </c>
      <c r="C44" s="50">
        <v>13</v>
      </c>
      <c r="D44" s="41">
        <v>18</v>
      </c>
      <c r="E44" s="41">
        <v>7</v>
      </c>
      <c r="F44" s="43">
        <v>435</v>
      </c>
      <c r="G44" s="40">
        <v>212</v>
      </c>
      <c r="H44" s="40">
        <v>223</v>
      </c>
      <c r="I44" s="41">
        <v>67</v>
      </c>
      <c r="J44" s="41">
        <v>71</v>
      </c>
      <c r="K44" s="41">
        <v>70</v>
      </c>
      <c r="L44" s="41">
        <v>76</v>
      </c>
      <c r="M44" s="41">
        <v>75</v>
      </c>
      <c r="N44" s="41">
        <v>76</v>
      </c>
    </row>
    <row r="45" spans="1:14" ht="24" customHeight="1">
      <c r="A45" s="44" t="s">
        <v>48</v>
      </c>
      <c r="B45" s="45">
        <v>1</v>
      </c>
      <c r="C45" s="45">
        <v>15</v>
      </c>
      <c r="D45" s="46">
        <v>18</v>
      </c>
      <c r="E45" s="46">
        <v>9</v>
      </c>
      <c r="F45" s="46">
        <v>533</v>
      </c>
      <c r="G45" s="45">
        <v>263</v>
      </c>
      <c r="H45" s="45">
        <v>270</v>
      </c>
      <c r="I45" s="46">
        <v>75</v>
      </c>
      <c r="J45" s="46">
        <v>92</v>
      </c>
      <c r="K45" s="46">
        <v>85</v>
      </c>
      <c r="L45" s="46">
        <v>78</v>
      </c>
      <c r="M45" s="46">
        <v>103</v>
      </c>
      <c r="N45" s="46">
        <v>100</v>
      </c>
    </row>
    <row r="46" spans="1:14" s="35" customFormat="1" ht="24" customHeight="1">
      <c r="A46" s="47" t="s">
        <v>49</v>
      </c>
      <c r="B46" s="48">
        <f>SUM(B47)</f>
        <v>3</v>
      </c>
      <c r="C46" s="48">
        <f aca="true" t="shared" si="4" ref="C46:N46">SUM(C47)</f>
        <v>24</v>
      </c>
      <c r="D46" s="48">
        <f t="shared" si="4"/>
        <v>31</v>
      </c>
      <c r="E46" s="48">
        <f t="shared" si="4"/>
        <v>19</v>
      </c>
      <c r="F46" s="48">
        <f t="shared" si="4"/>
        <v>810</v>
      </c>
      <c r="G46" s="48">
        <f t="shared" si="4"/>
        <v>415</v>
      </c>
      <c r="H46" s="48">
        <f t="shared" si="4"/>
        <v>395</v>
      </c>
      <c r="I46" s="48">
        <f t="shared" si="4"/>
        <v>140</v>
      </c>
      <c r="J46" s="48">
        <f t="shared" si="4"/>
        <v>122</v>
      </c>
      <c r="K46" s="48">
        <f t="shared" si="4"/>
        <v>153</v>
      </c>
      <c r="L46" s="48">
        <f t="shared" si="4"/>
        <v>135</v>
      </c>
      <c r="M46" s="48">
        <f t="shared" si="4"/>
        <v>122</v>
      </c>
      <c r="N46" s="48">
        <f t="shared" si="4"/>
        <v>138</v>
      </c>
    </row>
    <row r="47" spans="1:14" ht="24" customHeight="1">
      <c r="A47" s="52" t="s">
        <v>50</v>
      </c>
      <c r="B47" s="53">
        <v>3</v>
      </c>
      <c r="C47" s="53">
        <v>24</v>
      </c>
      <c r="D47" s="54">
        <v>31</v>
      </c>
      <c r="E47" s="54">
        <v>19</v>
      </c>
      <c r="F47" s="54">
        <v>810</v>
      </c>
      <c r="G47" s="53">
        <v>415</v>
      </c>
      <c r="H47" s="53">
        <v>395</v>
      </c>
      <c r="I47" s="54">
        <v>140</v>
      </c>
      <c r="J47" s="54">
        <v>122</v>
      </c>
      <c r="K47" s="54">
        <v>153</v>
      </c>
      <c r="L47" s="54">
        <v>135</v>
      </c>
      <c r="M47" s="54">
        <v>122</v>
      </c>
      <c r="N47" s="54">
        <v>138</v>
      </c>
    </row>
    <row r="48" spans="1:14" ht="16.5" customHeight="1">
      <c r="A48" s="30" t="s">
        <v>51</v>
      </c>
      <c r="B48" s="55"/>
      <c r="C48" s="55"/>
      <c r="D48" s="43"/>
      <c r="E48" s="43"/>
      <c r="F48" s="43"/>
      <c r="G48" s="55"/>
      <c r="H48" s="55"/>
      <c r="I48" s="43"/>
      <c r="J48" s="43"/>
      <c r="K48" s="43"/>
      <c r="L48" s="43"/>
      <c r="M48" s="43"/>
      <c r="N48" s="43"/>
    </row>
    <row r="49" spans="1:14" ht="16.5" customHeight="1">
      <c r="A49" s="39" t="s">
        <v>52</v>
      </c>
      <c r="B49" s="55"/>
      <c r="C49" s="55"/>
      <c r="D49" s="43"/>
      <c r="E49" s="43"/>
      <c r="F49" s="43"/>
      <c r="G49" s="55"/>
      <c r="H49" s="55"/>
      <c r="I49" s="43"/>
      <c r="J49" s="43"/>
      <c r="K49" s="43"/>
      <c r="L49" s="43"/>
      <c r="M49" s="43"/>
      <c r="N49" s="43"/>
    </row>
    <row r="50" ht="12" customHeight="1">
      <c r="A50" s="30"/>
    </row>
  </sheetData>
  <sheetProtection/>
  <mergeCells count="2">
    <mergeCell ref="B4:B6"/>
    <mergeCell ref="C4:C6"/>
  </mergeCells>
  <printOptions/>
  <pageMargins left="0.3937007874015748" right="0.3937007874015748" top="0.1968503937007874" bottom="0.3937007874015748" header="0.5118110236220472" footer="0.5118110236220472"/>
  <pageSetup horizontalDpi="400" verticalDpi="4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/>
  <dimension ref="A1:N112"/>
  <sheetViews>
    <sheetView showGridLines="0" zoomScalePageLayoutView="0" workbookViewId="0" topLeftCell="A1">
      <selection activeCell="A13" sqref="A13"/>
    </sheetView>
  </sheetViews>
  <sheetFormatPr defaultColWidth="10.66015625" defaultRowHeight="12" customHeight="1"/>
  <cols>
    <col min="1" max="1" width="11.83203125" style="3" customWidth="1"/>
    <col min="2" max="5" width="5.66015625" style="3" customWidth="1"/>
    <col min="6" max="8" width="6.66015625" style="3" customWidth="1"/>
    <col min="9" max="14" width="5.66015625" style="3" customWidth="1"/>
    <col min="15" max="16384" width="10.66015625" style="3" customWidth="1"/>
  </cols>
  <sheetData>
    <row r="1" spans="1:8" ht="19.5" customHeight="1">
      <c r="A1" s="1"/>
      <c r="B1" s="2"/>
      <c r="C1" s="2"/>
      <c r="D1" s="2"/>
      <c r="E1" s="2"/>
      <c r="F1" s="2"/>
      <c r="G1" s="2"/>
      <c r="H1" s="2"/>
    </row>
    <row r="2" spans="1:14" ht="15.75" customHeight="1">
      <c r="A2" s="4" t="s">
        <v>53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3.5" customHeight="1" thickBot="1">
      <c r="A3" s="6"/>
      <c r="B3" s="7"/>
      <c r="C3" s="7"/>
      <c r="D3" s="7"/>
      <c r="E3" s="7"/>
      <c r="F3" s="7"/>
      <c r="G3" s="7"/>
      <c r="H3" s="7"/>
      <c r="N3" s="56" t="s">
        <v>54</v>
      </c>
    </row>
    <row r="4" spans="1:14" ht="24" customHeight="1" thickTop="1">
      <c r="A4" s="8"/>
      <c r="B4" s="9" t="s">
        <v>55</v>
      </c>
      <c r="C4" s="9" t="s">
        <v>5</v>
      </c>
      <c r="D4" s="57" t="s">
        <v>6</v>
      </c>
      <c r="E4" s="58"/>
      <c r="F4" s="12" t="s">
        <v>7</v>
      </c>
      <c r="G4" s="10"/>
      <c r="H4" s="11"/>
      <c r="I4" s="13"/>
      <c r="J4" s="14"/>
      <c r="K4" s="14"/>
      <c r="L4" s="15"/>
      <c r="M4" s="15"/>
      <c r="N4" s="15"/>
    </row>
    <row r="5" spans="1:14" ht="12" customHeight="1">
      <c r="A5" s="16" t="s">
        <v>13</v>
      </c>
      <c r="B5" s="17"/>
      <c r="C5" s="17"/>
      <c r="D5" s="18" t="s">
        <v>8</v>
      </c>
      <c r="E5" s="19" t="s">
        <v>8</v>
      </c>
      <c r="F5" s="12" t="s">
        <v>9</v>
      </c>
      <c r="G5" s="20"/>
      <c r="H5" s="21"/>
      <c r="I5" s="20" t="s">
        <v>10</v>
      </c>
      <c r="J5" s="21"/>
      <c r="K5" s="20" t="s">
        <v>11</v>
      </c>
      <c r="L5" s="21"/>
      <c r="M5" s="22" t="s">
        <v>12</v>
      </c>
      <c r="N5" s="22"/>
    </row>
    <row r="6" spans="1:14" ht="12" customHeight="1">
      <c r="A6" s="23"/>
      <c r="B6" s="24"/>
      <c r="C6" s="24"/>
      <c r="D6" s="25" t="s">
        <v>14</v>
      </c>
      <c r="E6" s="25" t="s">
        <v>15</v>
      </c>
      <c r="F6" s="26" t="s">
        <v>16</v>
      </c>
      <c r="G6" s="25" t="s">
        <v>14</v>
      </c>
      <c r="H6" s="25" t="s">
        <v>15</v>
      </c>
      <c r="I6" s="25" t="s">
        <v>14</v>
      </c>
      <c r="J6" s="25" t="s">
        <v>15</v>
      </c>
      <c r="K6" s="25" t="s">
        <v>14</v>
      </c>
      <c r="L6" s="25" t="s">
        <v>15</v>
      </c>
      <c r="M6" s="26" t="s">
        <v>14</v>
      </c>
      <c r="N6" s="26" t="s">
        <v>15</v>
      </c>
    </row>
    <row r="7" spans="1:14" s="35" customFormat="1" ht="24" customHeight="1">
      <c r="A7" s="47" t="s">
        <v>56</v>
      </c>
      <c r="B7" s="59">
        <f>SUM(B8:B15)</f>
        <v>19</v>
      </c>
      <c r="C7" s="60">
        <f aca="true" t="shared" si="0" ref="C7:N7">SUM(C8:C15)</f>
        <v>75</v>
      </c>
      <c r="D7" s="60">
        <f t="shared" si="0"/>
        <v>149</v>
      </c>
      <c r="E7" s="60">
        <f t="shared" si="0"/>
        <v>52</v>
      </c>
      <c r="F7" s="60">
        <f t="shared" si="0"/>
        <v>1721</v>
      </c>
      <c r="G7" s="60">
        <f>SUM(G8:G15)</f>
        <v>897</v>
      </c>
      <c r="H7" s="60">
        <f t="shared" si="0"/>
        <v>824</v>
      </c>
      <c r="I7" s="60">
        <f t="shared" si="0"/>
        <v>282</v>
      </c>
      <c r="J7" s="60">
        <v>263</v>
      </c>
      <c r="K7" s="60">
        <f t="shared" si="0"/>
        <v>328</v>
      </c>
      <c r="L7" s="60">
        <f t="shared" si="0"/>
        <v>274</v>
      </c>
      <c r="M7" s="60">
        <f t="shared" si="0"/>
        <v>287</v>
      </c>
      <c r="N7" s="60">
        <f t="shared" si="0"/>
        <v>287</v>
      </c>
    </row>
    <row r="8" spans="1:14" ht="24" customHeight="1">
      <c r="A8" s="39" t="s">
        <v>57</v>
      </c>
      <c r="B8" s="40">
        <v>2</v>
      </c>
      <c r="C8" s="40">
        <v>6</v>
      </c>
      <c r="D8" s="41">
        <v>13</v>
      </c>
      <c r="E8" s="41">
        <v>4</v>
      </c>
      <c r="F8" s="43">
        <v>126</v>
      </c>
      <c r="G8" s="40">
        <v>66</v>
      </c>
      <c r="H8" s="40">
        <v>60</v>
      </c>
      <c r="I8" s="41">
        <v>26</v>
      </c>
      <c r="J8" s="41">
        <v>17</v>
      </c>
      <c r="K8" s="41">
        <v>18</v>
      </c>
      <c r="L8" s="41">
        <v>18</v>
      </c>
      <c r="M8" s="41">
        <v>22</v>
      </c>
      <c r="N8" s="41">
        <v>25</v>
      </c>
    </row>
    <row r="9" spans="1:14" ht="24" customHeight="1">
      <c r="A9" s="39" t="s">
        <v>58</v>
      </c>
      <c r="B9" s="40">
        <v>1</v>
      </c>
      <c r="C9" s="40">
        <v>10</v>
      </c>
      <c r="D9" s="41">
        <v>15</v>
      </c>
      <c r="E9" s="41">
        <v>4</v>
      </c>
      <c r="F9" s="43">
        <v>335</v>
      </c>
      <c r="G9" s="40">
        <v>186</v>
      </c>
      <c r="H9" s="40">
        <v>149</v>
      </c>
      <c r="I9" s="41">
        <v>52</v>
      </c>
      <c r="J9" s="41">
        <v>35</v>
      </c>
      <c r="K9" s="41">
        <v>64</v>
      </c>
      <c r="L9" s="41">
        <v>60</v>
      </c>
      <c r="M9" s="41">
        <v>70</v>
      </c>
      <c r="N9" s="41">
        <v>36</v>
      </c>
    </row>
    <row r="10" spans="1:14" ht="24" customHeight="1">
      <c r="A10" s="39" t="s">
        <v>59</v>
      </c>
      <c r="B10" s="40">
        <v>2</v>
      </c>
      <c r="C10" s="40">
        <v>6</v>
      </c>
      <c r="D10" s="41">
        <v>15</v>
      </c>
      <c r="E10" s="41">
        <v>5</v>
      </c>
      <c r="F10" s="43">
        <v>84</v>
      </c>
      <c r="G10" s="40">
        <v>47</v>
      </c>
      <c r="H10" s="40">
        <v>37</v>
      </c>
      <c r="I10" s="41">
        <v>15</v>
      </c>
      <c r="J10" s="41">
        <v>13</v>
      </c>
      <c r="K10" s="41">
        <v>16</v>
      </c>
      <c r="L10" s="41">
        <v>9</v>
      </c>
      <c r="M10" s="41">
        <v>16</v>
      </c>
      <c r="N10" s="41">
        <v>15</v>
      </c>
    </row>
    <row r="11" spans="1:14" ht="24" customHeight="1">
      <c r="A11" s="39" t="s">
        <v>60</v>
      </c>
      <c r="B11" s="40">
        <v>3</v>
      </c>
      <c r="C11" s="40">
        <v>10</v>
      </c>
      <c r="D11" s="41">
        <v>20</v>
      </c>
      <c r="E11" s="41">
        <v>10</v>
      </c>
      <c r="F11" s="43">
        <v>186</v>
      </c>
      <c r="G11" s="40">
        <v>99</v>
      </c>
      <c r="H11" s="40">
        <v>87</v>
      </c>
      <c r="I11" s="41">
        <v>30</v>
      </c>
      <c r="J11" s="41">
        <v>36</v>
      </c>
      <c r="K11" s="41">
        <v>37</v>
      </c>
      <c r="L11" s="41">
        <v>21</v>
      </c>
      <c r="M11" s="41">
        <v>32</v>
      </c>
      <c r="N11" s="41">
        <v>30</v>
      </c>
    </row>
    <row r="12" spans="1:14" ht="24" customHeight="1">
      <c r="A12" s="39" t="s">
        <v>61</v>
      </c>
      <c r="B12" s="40">
        <v>1</v>
      </c>
      <c r="C12" s="40">
        <v>6</v>
      </c>
      <c r="D12" s="41">
        <v>8</v>
      </c>
      <c r="E12" s="41">
        <v>3</v>
      </c>
      <c r="F12" s="43">
        <v>171</v>
      </c>
      <c r="G12" s="40">
        <v>81</v>
      </c>
      <c r="H12" s="40">
        <v>90</v>
      </c>
      <c r="I12" s="41">
        <v>33</v>
      </c>
      <c r="J12" s="41">
        <v>25</v>
      </c>
      <c r="K12" s="41">
        <v>27</v>
      </c>
      <c r="L12" s="41">
        <v>35</v>
      </c>
      <c r="M12" s="41">
        <v>21</v>
      </c>
      <c r="N12" s="41">
        <v>30</v>
      </c>
    </row>
    <row r="13" spans="1:14" ht="24" customHeight="1">
      <c r="A13" s="39" t="s">
        <v>62</v>
      </c>
      <c r="B13" s="40">
        <v>2</v>
      </c>
      <c r="C13" s="40">
        <v>10</v>
      </c>
      <c r="D13" s="41">
        <v>18</v>
      </c>
      <c r="E13" s="41">
        <v>6</v>
      </c>
      <c r="F13" s="43">
        <v>223</v>
      </c>
      <c r="G13" s="40">
        <v>105</v>
      </c>
      <c r="H13" s="40">
        <v>118</v>
      </c>
      <c r="I13" s="41">
        <v>29</v>
      </c>
      <c r="J13" s="41">
        <v>33</v>
      </c>
      <c r="K13" s="41">
        <v>39</v>
      </c>
      <c r="L13" s="41">
        <v>45</v>
      </c>
      <c r="M13" s="41">
        <v>37</v>
      </c>
      <c r="N13" s="41">
        <v>40</v>
      </c>
    </row>
    <row r="14" spans="1:14" ht="24" customHeight="1">
      <c r="A14" s="39" t="s">
        <v>63</v>
      </c>
      <c r="B14" s="40">
        <v>2</v>
      </c>
      <c r="C14" s="40">
        <v>6</v>
      </c>
      <c r="D14" s="41">
        <v>16</v>
      </c>
      <c r="E14" s="41">
        <v>5</v>
      </c>
      <c r="F14" s="43">
        <v>146</v>
      </c>
      <c r="G14" s="40">
        <v>74</v>
      </c>
      <c r="H14" s="40">
        <v>72</v>
      </c>
      <c r="I14" s="41">
        <v>24</v>
      </c>
      <c r="J14" s="41">
        <v>25</v>
      </c>
      <c r="K14" s="41">
        <v>28</v>
      </c>
      <c r="L14" s="41">
        <v>19</v>
      </c>
      <c r="M14" s="41">
        <v>22</v>
      </c>
      <c r="N14" s="41">
        <v>28</v>
      </c>
    </row>
    <row r="15" spans="1:14" ht="24" customHeight="1">
      <c r="A15" s="44" t="s">
        <v>64</v>
      </c>
      <c r="B15" s="45">
        <v>6</v>
      </c>
      <c r="C15" s="45">
        <v>21</v>
      </c>
      <c r="D15" s="46">
        <v>44</v>
      </c>
      <c r="E15" s="46">
        <v>15</v>
      </c>
      <c r="F15" s="46">
        <v>450</v>
      </c>
      <c r="G15" s="45">
        <v>239</v>
      </c>
      <c r="H15" s="45">
        <v>211</v>
      </c>
      <c r="I15" s="46">
        <v>73</v>
      </c>
      <c r="J15" s="46">
        <v>61</v>
      </c>
      <c r="K15" s="46">
        <v>99</v>
      </c>
      <c r="L15" s="46">
        <v>67</v>
      </c>
      <c r="M15" s="46">
        <v>67</v>
      </c>
      <c r="N15" s="46">
        <v>83</v>
      </c>
    </row>
    <row r="16" spans="1:14" s="35" customFormat="1" ht="24" customHeight="1">
      <c r="A16" s="47" t="s">
        <v>65</v>
      </c>
      <c r="B16" s="49">
        <f>SUM(B17:B24)</f>
        <v>9</v>
      </c>
      <c r="C16" s="49">
        <f aca="true" t="shared" si="1" ref="C16:N16">SUM(C17:C24)</f>
        <v>73</v>
      </c>
      <c r="D16" s="49">
        <f t="shared" si="1"/>
        <v>106</v>
      </c>
      <c r="E16" s="49">
        <f t="shared" si="1"/>
        <v>47</v>
      </c>
      <c r="F16" s="49">
        <f t="shared" si="1"/>
        <v>2503</v>
      </c>
      <c r="G16" s="49">
        <f t="shared" si="1"/>
        <v>1272</v>
      </c>
      <c r="H16" s="49">
        <f t="shared" si="1"/>
        <v>1231</v>
      </c>
      <c r="I16" s="49">
        <f t="shared" si="1"/>
        <v>442</v>
      </c>
      <c r="J16" s="49">
        <f t="shared" si="1"/>
        <v>391</v>
      </c>
      <c r="K16" s="49">
        <f t="shared" si="1"/>
        <v>408</v>
      </c>
      <c r="L16" s="49">
        <f t="shared" si="1"/>
        <v>417</v>
      </c>
      <c r="M16" s="49">
        <f t="shared" si="1"/>
        <v>422</v>
      </c>
      <c r="N16" s="49">
        <f t="shared" si="1"/>
        <v>423</v>
      </c>
    </row>
    <row r="17" spans="1:14" ht="24" customHeight="1">
      <c r="A17" s="39" t="s">
        <v>66</v>
      </c>
      <c r="B17" s="50">
        <v>1</v>
      </c>
      <c r="C17" s="50">
        <v>13</v>
      </c>
      <c r="D17" s="41">
        <v>16</v>
      </c>
      <c r="E17" s="41">
        <v>7</v>
      </c>
      <c r="F17" s="43">
        <v>510</v>
      </c>
      <c r="G17" s="40">
        <v>250</v>
      </c>
      <c r="H17" s="40">
        <v>260</v>
      </c>
      <c r="I17" s="41">
        <v>89</v>
      </c>
      <c r="J17" s="41">
        <v>90</v>
      </c>
      <c r="K17" s="41">
        <v>75</v>
      </c>
      <c r="L17" s="41">
        <v>93</v>
      </c>
      <c r="M17" s="41">
        <v>86</v>
      </c>
      <c r="N17" s="41">
        <v>77</v>
      </c>
    </row>
    <row r="18" spans="1:14" ht="24" customHeight="1">
      <c r="A18" s="39" t="s">
        <v>67</v>
      </c>
      <c r="B18" s="40">
        <v>1</v>
      </c>
      <c r="C18" s="40">
        <v>21</v>
      </c>
      <c r="D18" s="41">
        <v>27</v>
      </c>
      <c r="E18" s="41">
        <v>13</v>
      </c>
      <c r="F18" s="43">
        <v>808</v>
      </c>
      <c r="G18" s="40">
        <v>410</v>
      </c>
      <c r="H18" s="40">
        <v>398</v>
      </c>
      <c r="I18" s="41">
        <v>142</v>
      </c>
      <c r="J18" s="41">
        <v>131</v>
      </c>
      <c r="K18" s="41">
        <v>135</v>
      </c>
      <c r="L18" s="41">
        <v>135</v>
      </c>
      <c r="M18" s="41">
        <v>133</v>
      </c>
      <c r="N18" s="41">
        <v>132</v>
      </c>
    </row>
    <row r="19" spans="1:14" ht="24" customHeight="1">
      <c r="A19" s="39" t="s">
        <v>68</v>
      </c>
      <c r="B19" s="40">
        <v>1</v>
      </c>
      <c r="C19" s="40">
        <v>3</v>
      </c>
      <c r="D19" s="41">
        <v>8</v>
      </c>
      <c r="E19" s="41">
        <v>3</v>
      </c>
      <c r="F19" s="43">
        <v>120</v>
      </c>
      <c r="G19" s="40">
        <v>64</v>
      </c>
      <c r="H19" s="40">
        <v>56</v>
      </c>
      <c r="I19" s="41">
        <v>20</v>
      </c>
      <c r="J19" s="41">
        <v>19</v>
      </c>
      <c r="K19" s="41">
        <v>25</v>
      </c>
      <c r="L19" s="41">
        <v>12</v>
      </c>
      <c r="M19" s="41">
        <v>19</v>
      </c>
      <c r="N19" s="41">
        <v>25</v>
      </c>
    </row>
    <row r="20" spans="1:14" ht="24" customHeight="1">
      <c r="A20" s="39" t="s">
        <v>69</v>
      </c>
      <c r="B20" s="40">
        <v>2</v>
      </c>
      <c r="C20" s="40">
        <v>11</v>
      </c>
      <c r="D20" s="41">
        <v>20</v>
      </c>
      <c r="E20" s="41">
        <v>8</v>
      </c>
      <c r="F20" s="43">
        <v>284</v>
      </c>
      <c r="G20" s="40">
        <v>164</v>
      </c>
      <c r="H20" s="40">
        <v>120</v>
      </c>
      <c r="I20" s="41">
        <v>58</v>
      </c>
      <c r="J20" s="41">
        <v>30</v>
      </c>
      <c r="K20" s="41">
        <v>55</v>
      </c>
      <c r="L20" s="41">
        <v>54</v>
      </c>
      <c r="M20" s="41">
        <v>51</v>
      </c>
      <c r="N20" s="41">
        <v>36</v>
      </c>
    </row>
    <row r="21" spans="1:14" ht="24" customHeight="1">
      <c r="A21" s="39" t="s">
        <v>70</v>
      </c>
      <c r="B21" s="40">
        <v>1</v>
      </c>
      <c r="C21" s="40">
        <v>6</v>
      </c>
      <c r="D21" s="41">
        <v>8</v>
      </c>
      <c r="E21" s="41">
        <v>4</v>
      </c>
      <c r="F21" s="43">
        <v>161</v>
      </c>
      <c r="G21" s="40">
        <v>75</v>
      </c>
      <c r="H21" s="40">
        <v>86</v>
      </c>
      <c r="I21" s="41">
        <v>24</v>
      </c>
      <c r="J21" s="41">
        <v>33</v>
      </c>
      <c r="K21" s="41">
        <v>28</v>
      </c>
      <c r="L21" s="41">
        <v>18</v>
      </c>
      <c r="M21" s="41">
        <v>23</v>
      </c>
      <c r="N21" s="41">
        <v>35</v>
      </c>
    </row>
    <row r="22" spans="1:14" ht="24" customHeight="1">
      <c r="A22" s="39" t="s">
        <v>71</v>
      </c>
      <c r="B22" s="40">
        <v>1</v>
      </c>
      <c r="C22" s="40">
        <v>7</v>
      </c>
      <c r="D22" s="41">
        <v>10</v>
      </c>
      <c r="E22" s="41">
        <v>5</v>
      </c>
      <c r="F22" s="43">
        <v>250</v>
      </c>
      <c r="G22" s="40">
        <v>131</v>
      </c>
      <c r="H22" s="40">
        <v>119</v>
      </c>
      <c r="I22" s="41">
        <v>49</v>
      </c>
      <c r="J22" s="41">
        <v>31</v>
      </c>
      <c r="K22" s="41">
        <v>32</v>
      </c>
      <c r="L22" s="41">
        <v>45</v>
      </c>
      <c r="M22" s="41">
        <v>50</v>
      </c>
      <c r="N22" s="41">
        <v>43</v>
      </c>
    </row>
    <row r="23" spans="1:14" ht="24" customHeight="1">
      <c r="A23" s="39" t="s">
        <v>72</v>
      </c>
      <c r="B23" s="40">
        <v>1</v>
      </c>
      <c r="C23" s="40">
        <v>4</v>
      </c>
      <c r="D23" s="61">
        <v>6</v>
      </c>
      <c r="E23" s="61">
        <v>3</v>
      </c>
      <c r="F23" s="43">
        <v>132</v>
      </c>
      <c r="G23" s="40">
        <v>60</v>
      </c>
      <c r="H23" s="40">
        <v>72</v>
      </c>
      <c r="I23" s="41">
        <v>22</v>
      </c>
      <c r="J23" s="41">
        <v>26</v>
      </c>
      <c r="K23" s="41">
        <v>20</v>
      </c>
      <c r="L23" s="41">
        <v>23</v>
      </c>
      <c r="M23" s="41">
        <v>18</v>
      </c>
      <c r="N23" s="41">
        <v>23</v>
      </c>
    </row>
    <row r="24" spans="1:14" ht="24" customHeight="1">
      <c r="A24" s="44" t="s">
        <v>73</v>
      </c>
      <c r="B24" s="45">
        <v>1</v>
      </c>
      <c r="C24" s="45">
        <v>8</v>
      </c>
      <c r="D24" s="46">
        <v>11</v>
      </c>
      <c r="E24" s="46">
        <v>4</v>
      </c>
      <c r="F24" s="46">
        <v>238</v>
      </c>
      <c r="G24" s="45">
        <v>118</v>
      </c>
      <c r="H24" s="45">
        <v>120</v>
      </c>
      <c r="I24" s="46">
        <v>38</v>
      </c>
      <c r="J24" s="46">
        <v>31</v>
      </c>
      <c r="K24" s="46">
        <v>38</v>
      </c>
      <c r="L24" s="46">
        <v>37</v>
      </c>
      <c r="M24" s="46">
        <v>42</v>
      </c>
      <c r="N24" s="46">
        <v>52</v>
      </c>
    </row>
    <row r="25" spans="1:14" s="35" customFormat="1" ht="24" customHeight="1">
      <c r="A25" s="47" t="s">
        <v>74</v>
      </c>
      <c r="B25" s="48">
        <f>SUM(B26:B28)</f>
        <v>4</v>
      </c>
      <c r="C25" s="48">
        <f aca="true" t="shared" si="2" ref="C25:N25">SUM(C26:C28)</f>
        <v>21</v>
      </c>
      <c r="D25" s="48">
        <f t="shared" si="2"/>
        <v>35</v>
      </c>
      <c r="E25" s="48">
        <f t="shared" si="2"/>
        <v>11</v>
      </c>
      <c r="F25" s="48">
        <f t="shared" si="2"/>
        <v>501</v>
      </c>
      <c r="G25" s="48">
        <f t="shared" si="2"/>
        <v>236</v>
      </c>
      <c r="H25" s="48">
        <f t="shared" si="2"/>
        <v>265</v>
      </c>
      <c r="I25" s="48">
        <f t="shared" si="2"/>
        <v>85</v>
      </c>
      <c r="J25" s="48">
        <f t="shared" si="2"/>
        <v>88</v>
      </c>
      <c r="K25" s="48">
        <f t="shared" si="2"/>
        <v>86</v>
      </c>
      <c r="L25" s="48">
        <f t="shared" si="2"/>
        <v>97</v>
      </c>
      <c r="M25" s="48">
        <f t="shared" si="2"/>
        <v>65</v>
      </c>
      <c r="N25" s="48">
        <f t="shared" si="2"/>
        <v>80</v>
      </c>
    </row>
    <row r="26" spans="1:14" ht="24" customHeight="1">
      <c r="A26" s="39" t="s">
        <v>75</v>
      </c>
      <c r="B26" s="40">
        <v>1</v>
      </c>
      <c r="C26" s="40">
        <v>7</v>
      </c>
      <c r="D26" s="41">
        <v>11</v>
      </c>
      <c r="E26" s="41">
        <v>2</v>
      </c>
      <c r="F26" s="43">
        <v>199</v>
      </c>
      <c r="G26" s="40">
        <v>96</v>
      </c>
      <c r="H26" s="40">
        <v>103</v>
      </c>
      <c r="I26" s="41">
        <v>40</v>
      </c>
      <c r="J26" s="41">
        <v>38</v>
      </c>
      <c r="K26" s="41">
        <v>31</v>
      </c>
      <c r="L26" s="41">
        <v>36</v>
      </c>
      <c r="M26" s="41">
        <v>25</v>
      </c>
      <c r="N26" s="41">
        <v>29</v>
      </c>
    </row>
    <row r="27" spans="1:14" ht="24" customHeight="1">
      <c r="A27" s="39" t="s">
        <v>76</v>
      </c>
      <c r="B27" s="50">
        <v>2</v>
      </c>
      <c r="C27" s="50">
        <v>9</v>
      </c>
      <c r="D27" s="41">
        <v>16</v>
      </c>
      <c r="E27" s="41">
        <v>6</v>
      </c>
      <c r="F27" s="43">
        <v>172</v>
      </c>
      <c r="G27" s="40">
        <v>79</v>
      </c>
      <c r="H27" s="40">
        <v>93</v>
      </c>
      <c r="I27" s="41">
        <v>24</v>
      </c>
      <c r="J27" s="41">
        <v>27</v>
      </c>
      <c r="K27" s="41">
        <v>28</v>
      </c>
      <c r="L27" s="41">
        <v>39</v>
      </c>
      <c r="M27" s="41">
        <v>27</v>
      </c>
      <c r="N27" s="41">
        <v>27</v>
      </c>
    </row>
    <row r="28" spans="1:14" ht="24" customHeight="1">
      <c r="A28" s="44" t="s">
        <v>77</v>
      </c>
      <c r="B28" s="45">
        <v>1</v>
      </c>
      <c r="C28" s="45">
        <v>5</v>
      </c>
      <c r="D28" s="46">
        <v>8</v>
      </c>
      <c r="E28" s="46">
        <v>3</v>
      </c>
      <c r="F28" s="46">
        <v>130</v>
      </c>
      <c r="G28" s="45">
        <v>61</v>
      </c>
      <c r="H28" s="45">
        <v>69</v>
      </c>
      <c r="I28" s="46">
        <v>21</v>
      </c>
      <c r="J28" s="46">
        <v>23</v>
      </c>
      <c r="K28" s="46">
        <v>27</v>
      </c>
      <c r="L28" s="46">
        <v>22</v>
      </c>
      <c r="M28" s="46">
        <v>13</v>
      </c>
      <c r="N28" s="46">
        <v>24</v>
      </c>
    </row>
    <row r="29" spans="1:14" s="35" customFormat="1" ht="24" customHeight="1">
      <c r="A29" s="47" t="s">
        <v>78</v>
      </c>
      <c r="B29" s="48">
        <f>SUM(B30:B31)</f>
        <v>11</v>
      </c>
      <c r="C29" s="48">
        <f aca="true" t="shared" si="3" ref="C29:N29">SUM(C30:C31)</f>
        <v>58</v>
      </c>
      <c r="D29" s="48">
        <f t="shared" si="3"/>
        <v>94</v>
      </c>
      <c r="E29" s="48">
        <f t="shared" si="3"/>
        <v>47</v>
      </c>
      <c r="F29" s="48">
        <f t="shared" si="3"/>
        <v>1617</v>
      </c>
      <c r="G29" s="48">
        <f t="shared" si="3"/>
        <v>820</v>
      </c>
      <c r="H29" s="48">
        <f t="shared" si="3"/>
        <v>797</v>
      </c>
      <c r="I29" s="48">
        <f t="shared" si="3"/>
        <v>283</v>
      </c>
      <c r="J29" s="48">
        <f t="shared" si="3"/>
        <v>266</v>
      </c>
      <c r="K29" s="48">
        <f t="shared" si="3"/>
        <v>267</v>
      </c>
      <c r="L29" s="48">
        <f t="shared" si="3"/>
        <v>256</v>
      </c>
      <c r="M29" s="48">
        <f t="shared" si="3"/>
        <v>270</v>
      </c>
      <c r="N29" s="48">
        <f t="shared" si="3"/>
        <v>275</v>
      </c>
    </row>
    <row r="30" spans="1:14" ht="24" customHeight="1">
      <c r="A30" s="39" t="s">
        <v>79</v>
      </c>
      <c r="B30" s="40">
        <v>4</v>
      </c>
      <c r="C30" s="40">
        <v>21</v>
      </c>
      <c r="D30" s="41">
        <v>35</v>
      </c>
      <c r="E30" s="41">
        <v>16</v>
      </c>
      <c r="F30" s="43">
        <v>584</v>
      </c>
      <c r="G30" s="40">
        <v>318</v>
      </c>
      <c r="H30" s="40">
        <v>266</v>
      </c>
      <c r="I30" s="41">
        <v>110</v>
      </c>
      <c r="J30" s="41">
        <v>88</v>
      </c>
      <c r="K30" s="41">
        <v>104</v>
      </c>
      <c r="L30" s="41">
        <v>90</v>
      </c>
      <c r="M30" s="41">
        <v>104</v>
      </c>
      <c r="N30" s="41">
        <v>88</v>
      </c>
    </row>
    <row r="31" spans="1:14" ht="24" customHeight="1">
      <c r="A31" s="44" t="s">
        <v>80</v>
      </c>
      <c r="B31" s="45">
        <v>7</v>
      </c>
      <c r="C31" s="45">
        <v>37</v>
      </c>
      <c r="D31" s="46">
        <v>59</v>
      </c>
      <c r="E31" s="46">
        <v>31</v>
      </c>
      <c r="F31" s="46">
        <v>1033</v>
      </c>
      <c r="G31" s="45">
        <v>502</v>
      </c>
      <c r="H31" s="45">
        <v>531</v>
      </c>
      <c r="I31" s="46">
        <v>173</v>
      </c>
      <c r="J31" s="46">
        <v>178</v>
      </c>
      <c r="K31" s="46">
        <v>163</v>
      </c>
      <c r="L31" s="46">
        <v>166</v>
      </c>
      <c r="M31" s="46">
        <v>166</v>
      </c>
      <c r="N31" s="46">
        <v>187</v>
      </c>
    </row>
    <row r="32" spans="1:14" s="35" customFormat="1" ht="24" customHeight="1">
      <c r="A32" s="47" t="s">
        <v>81</v>
      </c>
      <c r="B32" s="49">
        <f>SUM(B33:B37)</f>
        <v>6</v>
      </c>
      <c r="C32" s="49">
        <f aca="true" t="shared" si="4" ref="C32:M32">SUM(C33:C37)</f>
        <v>29</v>
      </c>
      <c r="D32" s="49">
        <f t="shared" si="4"/>
        <v>54</v>
      </c>
      <c r="E32" s="49">
        <f t="shared" si="4"/>
        <v>19</v>
      </c>
      <c r="F32" s="49">
        <f t="shared" si="4"/>
        <v>740</v>
      </c>
      <c r="G32" s="49">
        <f t="shared" si="4"/>
        <v>369</v>
      </c>
      <c r="H32" s="49">
        <f t="shared" si="4"/>
        <v>371</v>
      </c>
      <c r="I32" s="49">
        <f t="shared" si="4"/>
        <v>103</v>
      </c>
      <c r="J32" s="49">
        <f t="shared" si="4"/>
        <v>117</v>
      </c>
      <c r="K32" s="49">
        <f t="shared" si="4"/>
        <v>130</v>
      </c>
      <c r="L32" s="49">
        <f t="shared" si="4"/>
        <v>129</v>
      </c>
      <c r="M32" s="49">
        <f t="shared" si="4"/>
        <v>136</v>
      </c>
      <c r="N32" s="49">
        <v>125</v>
      </c>
    </row>
    <row r="33" spans="1:14" ht="24" customHeight="1">
      <c r="A33" s="39" t="s">
        <v>82</v>
      </c>
      <c r="B33" s="50">
        <v>1</v>
      </c>
      <c r="C33" s="50">
        <v>4</v>
      </c>
      <c r="D33" s="41">
        <v>9</v>
      </c>
      <c r="E33" s="41">
        <v>2</v>
      </c>
      <c r="F33" s="43">
        <v>81</v>
      </c>
      <c r="G33" s="40">
        <v>42</v>
      </c>
      <c r="H33" s="40">
        <v>39</v>
      </c>
      <c r="I33" s="41">
        <v>19</v>
      </c>
      <c r="J33" s="41">
        <v>11</v>
      </c>
      <c r="K33" s="41">
        <v>14</v>
      </c>
      <c r="L33" s="41">
        <v>13</v>
      </c>
      <c r="M33" s="41">
        <v>9</v>
      </c>
      <c r="N33" s="41">
        <v>15</v>
      </c>
    </row>
    <row r="34" spans="1:14" ht="24" customHeight="1">
      <c r="A34" s="39" t="s">
        <v>83</v>
      </c>
      <c r="B34" s="40">
        <v>1</v>
      </c>
      <c r="C34" s="40">
        <v>4</v>
      </c>
      <c r="D34" s="41">
        <v>10</v>
      </c>
      <c r="E34" s="41">
        <v>2</v>
      </c>
      <c r="F34" s="43">
        <v>72</v>
      </c>
      <c r="G34" s="40">
        <v>32</v>
      </c>
      <c r="H34" s="40">
        <v>40</v>
      </c>
      <c r="I34" s="41">
        <v>10</v>
      </c>
      <c r="J34" s="41">
        <v>15</v>
      </c>
      <c r="K34" s="41">
        <v>8</v>
      </c>
      <c r="L34" s="41">
        <v>15</v>
      </c>
      <c r="M34" s="41">
        <v>14</v>
      </c>
      <c r="N34" s="41">
        <v>10</v>
      </c>
    </row>
    <row r="35" spans="1:14" ht="24" customHeight="1">
      <c r="A35" s="39" t="s">
        <v>84</v>
      </c>
      <c r="B35" s="40">
        <v>1</v>
      </c>
      <c r="C35" s="40">
        <v>3</v>
      </c>
      <c r="D35" s="40">
        <v>8</v>
      </c>
      <c r="E35" s="40">
        <v>3</v>
      </c>
      <c r="F35" s="40">
        <v>25</v>
      </c>
      <c r="G35" s="40">
        <v>15</v>
      </c>
      <c r="H35" s="40">
        <v>10</v>
      </c>
      <c r="I35" s="40">
        <v>2</v>
      </c>
      <c r="J35" s="40">
        <v>2</v>
      </c>
      <c r="K35" s="40">
        <v>5</v>
      </c>
      <c r="L35" s="40">
        <v>4</v>
      </c>
      <c r="M35" s="40">
        <v>8</v>
      </c>
      <c r="N35" s="40">
        <v>4</v>
      </c>
    </row>
    <row r="36" spans="1:14" ht="24" customHeight="1">
      <c r="A36" s="39" t="s">
        <v>85</v>
      </c>
      <c r="B36" s="50">
        <v>1</v>
      </c>
      <c r="C36" s="50">
        <v>7</v>
      </c>
      <c r="D36" s="41">
        <v>8</v>
      </c>
      <c r="E36" s="41">
        <v>7</v>
      </c>
      <c r="F36" s="43">
        <v>214</v>
      </c>
      <c r="G36" s="40">
        <v>109</v>
      </c>
      <c r="H36" s="40">
        <v>105</v>
      </c>
      <c r="I36" s="41">
        <v>21</v>
      </c>
      <c r="J36" s="41">
        <v>26</v>
      </c>
      <c r="K36" s="41">
        <v>40</v>
      </c>
      <c r="L36" s="41">
        <v>41</v>
      </c>
      <c r="M36" s="41">
        <v>48</v>
      </c>
      <c r="N36" s="41">
        <v>38</v>
      </c>
    </row>
    <row r="37" spans="1:14" ht="24" customHeight="1">
      <c r="A37" s="44" t="s">
        <v>86</v>
      </c>
      <c r="B37" s="45">
        <v>2</v>
      </c>
      <c r="C37" s="45">
        <v>11</v>
      </c>
      <c r="D37" s="46">
        <v>19</v>
      </c>
      <c r="E37" s="46">
        <v>5</v>
      </c>
      <c r="F37" s="46">
        <v>348</v>
      </c>
      <c r="G37" s="45">
        <v>171</v>
      </c>
      <c r="H37" s="45">
        <v>177</v>
      </c>
      <c r="I37" s="46">
        <v>51</v>
      </c>
      <c r="J37" s="46">
        <v>63</v>
      </c>
      <c r="K37" s="46">
        <v>63</v>
      </c>
      <c r="L37" s="46">
        <v>56</v>
      </c>
      <c r="M37" s="46">
        <v>57</v>
      </c>
      <c r="N37" s="46">
        <v>58</v>
      </c>
    </row>
    <row r="38" spans="1:14" s="35" customFormat="1" ht="24" customHeight="1">
      <c r="A38" s="47" t="s">
        <v>87</v>
      </c>
      <c r="B38" s="48">
        <f>SUM(B39:B42)</f>
        <v>6</v>
      </c>
      <c r="C38" s="48">
        <f aca="true" t="shared" si="5" ref="C38:N38">SUM(C39:C42)</f>
        <v>33</v>
      </c>
      <c r="D38" s="48">
        <f t="shared" si="5"/>
        <v>52</v>
      </c>
      <c r="E38" s="48">
        <f t="shared" si="5"/>
        <v>22</v>
      </c>
      <c r="F38" s="48">
        <f t="shared" si="5"/>
        <v>836</v>
      </c>
      <c r="G38" s="48">
        <f t="shared" si="5"/>
        <v>411</v>
      </c>
      <c r="H38" s="48">
        <f t="shared" si="5"/>
        <v>425</v>
      </c>
      <c r="I38" s="48">
        <f t="shared" si="5"/>
        <v>130</v>
      </c>
      <c r="J38" s="48">
        <f t="shared" si="5"/>
        <v>137</v>
      </c>
      <c r="K38" s="48">
        <f t="shared" si="5"/>
        <v>137</v>
      </c>
      <c r="L38" s="48">
        <f t="shared" si="5"/>
        <v>141</v>
      </c>
      <c r="M38" s="48">
        <f t="shared" si="5"/>
        <v>144</v>
      </c>
      <c r="N38" s="48">
        <f t="shared" si="5"/>
        <v>147</v>
      </c>
    </row>
    <row r="39" spans="1:14" ht="24" customHeight="1">
      <c r="A39" s="39" t="s">
        <v>88</v>
      </c>
      <c r="B39" s="40">
        <v>1</v>
      </c>
      <c r="C39" s="40">
        <v>7</v>
      </c>
      <c r="D39" s="41">
        <v>11</v>
      </c>
      <c r="E39" s="41">
        <v>4</v>
      </c>
      <c r="F39" s="43">
        <v>226</v>
      </c>
      <c r="G39" s="40">
        <v>106</v>
      </c>
      <c r="H39" s="40">
        <v>120</v>
      </c>
      <c r="I39" s="41">
        <v>35</v>
      </c>
      <c r="J39" s="41">
        <v>46</v>
      </c>
      <c r="K39" s="41">
        <v>31</v>
      </c>
      <c r="L39" s="41">
        <v>32</v>
      </c>
      <c r="M39" s="41">
        <v>40</v>
      </c>
      <c r="N39" s="41">
        <v>42</v>
      </c>
    </row>
    <row r="40" spans="1:14" ht="24" customHeight="1">
      <c r="A40" s="39" t="s">
        <v>89</v>
      </c>
      <c r="B40" s="40">
        <v>1</v>
      </c>
      <c r="C40" s="40">
        <v>7</v>
      </c>
      <c r="D40" s="41">
        <v>10</v>
      </c>
      <c r="E40" s="41">
        <v>5</v>
      </c>
      <c r="F40" s="43">
        <v>201</v>
      </c>
      <c r="G40" s="40">
        <v>110</v>
      </c>
      <c r="H40" s="40">
        <v>91</v>
      </c>
      <c r="I40" s="41">
        <v>42</v>
      </c>
      <c r="J40" s="41">
        <v>25</v>
      </c>
      <c r="K40" s="41">
        <v>35</v>
      </c>
      <c r="L40" s="41">
        <v>32</v>
      </c>
      <c r="M40" s="41">
        <v>33</v>
      </c>
      <c r="N40" s="41">
        <v>34</v>
      </c>
    </row>
    <row r="41" spans="1:14" ht="24" customHeight="1">
      <c r="A41" s="39" t="s">
        <v>90</v>
      </c>
      <c r="B41" s="40">
        <v>2</v>
      </c>
      <c r="C41" s="40">
        <v>10</v>
      </c>
      <c r="D41" s="41">
        <v>16</v>
      </c>
      <c r="E41" s="41">
        <v>8</v>
      </c>
      <c r="F41" s="43">
        <v>258</v>
      </c>
      <c r="G41" s="40">
        <v>128</v>
      </c>
      <c r="H41" s="40">
        <v>130</v>
      </c>
      <c r="I41" s="41">
        <v>39</v>
      </c>
      <c r="J41" s="41">
        <v>40</v>
      </c>
      <c r="K41" s="41">
        <v>43</v>
      </c>
      <c r="L41" s="41">
        <v>45</v>
      </c>
      <c r="M41" s="41">
        <v>46</v>
      </c>
      <c r="N41" s="41">
        <v>45</v>
      </c>
    </row>
    <row r="42" spans="1:14" ht="24" customHeight="1">
      <c r="A42" s="44" t="s">
        <v>91</v>
      </c>
      <c r="B42" s="45">
        <v>2</v>
      </c>
      <c r="C42" s="45">
        <v>9</v>
      </c>
      <c r="D42" s="46">
        <v>15</v>
      </c>
      <c r="E42" s="46">
        <v>5</v>
      </c>
      <c r="F42" s="46">
        <v>151</v>
      </c>
      <c r="G42" s="45">
        <v>67</v>
      </c>
      <c r="H42" s="45">
        <v>84</v>
      </c>
      <c r="I42" s="46">
        <v>14</v>
      </c>
      <c r="J42" s="46">
        <v>26</v>
      </c>
      <c r="K42" s="46">
        <v>28</v>
      </c>
      <c r="L42" s="46">
        <v>32</v>
      </c>
      <c r="M42" s="46">
        <v>25</v>
      </c>
      <c r="N42" s="46">
        <v>26</v>
      </c>
    </row>
    <row r="43" spans="1:14" s="35" customFormat="1" ht="24" customHeight="1">
      <c r="A43" s="47" t="s">
        <v>92</v>
      </c>
      <c r="B43" s="49">
        <f>SUM(B44:B45)</f>
        <v>4</v>
      </c>
      <c r="C43" s="49">
        <f aca="true" t="shared" si="6" ref="C43:N43">SUM(C44:C45)</f>
        <v>21</v>
      </c>
      <c r="D43" s="49">
        <f t="shared" si="6"/>
        <v>41</v>
      </c>
      <c r="E43" s="49">
        <f t="shared" si="6"/>
        <v>12</v>
      </c>
      <c r="F43" s="49">
        <f t="shared" si="6"/>
        <v>608</v>
      </c>
      <c r="G43" s="49">
        <f t="shared" si="6"/>
        <v>314</v>
      </c>
      <c r="H43" s="49">
        <f t="shared" si="6"/>
        <v>294</v>
      </c>
      <c r="I43" s="49">
        <f t="shared" si="6"/>
        <v>103</v>
      </c>
      <c r="J43" s="49">
        <f t="shared" si="6"/>
        <v>107</v>
      </c>
      <c r="K43" s="49">
        <f t="shared" si="6"/>
        <v>96</v>
      </c>
      <c r="L43" s="49">
        <f t="shared" si="6"/>
        <v>95</v>
      </c>
      <c r="M43" s="49">
        <f t="shared" si="6"/>
        <v>115</v>
      </c>
      <c r="N43" s="49">
        <f t="shared" si="6"/>
        <v>92</v>
      </c>
    </row>
    <row r="44" spans="1:14" ht="24" customHeight="1">
      <c r="A44" s="39" t="s">
        <v>93</v>
      </c>
      <c r="B44" s="50">
        <v>1</v>
      </c>
      <c r="C44" s="50">
        <v>8</v>
      </c>
      <c r="D44" s="41">
        <v>14</v>
      </c>
      <c r="E44" s="41">
        <v>3</v>
      </c>
      <c r="F44" s="43">
        <v>250</v>
      </c>
      <c r="G44" s="40">
        <v>132</v>
      </c>
      <c r="H44" s="40">
        <v>118</v>
      </c>
      <c r="I44" s="41">
        <v>45</v>
      </c>
      <c r="J44" s="41">
        <v>46</v>
      </c>
      <c r="K44" s="41">
        <v>42</v>
      </c>
      <c r="L44" s="41">
        <v>39</v>
      </c>
      <c r="M44" s="41">
        <v>45</v>
      </c>
      <c r="N44" s="41">
        <v>33</v>
      </c>
    </row>
    <row r="45" spans="1:14" ht="24" customHeight="1">
      <c r="A45" s="52" t="s">
        <v>94</v>
      </c>
      <c r="B45" s="53">
        <v>3</v>
      </c>
      <c r="C45" s="53">
        <v>13</v>
      </c>
      <c r="D45" s="54">
        <v>27</v>
      </c>
      <c r="E45" s="54">
        <v>9</v>
      </c>
      <c r="F45" s="54">
        <v>358</v>
      </c>
      <c r="G45" s="53">
        <v>182</v>
      </c>
      <c r="H45" s="53">
        <v>176</v>
      </c>
      <c r="I45" s="54">
        <v>58</v>
      </c>
      <c r="J45" s="54">
        <v>61</v>
      </c>
      <c r="K45" s="54">
        <v>54</v>
      </c>
      <c r="L45" s="54">
        <v>56</v>
      </c>
      <c r="M45" s="54">
        <v>70</v>
      </c>
      <c r="N45" s="54">
        <v>59</v>
      </c>
    </row>
    <row r="46" spans="1:7" ht="24" customHeight="1">
      <c r="A46" s="30"/>
      <c r="C46" s="30"/>
      <c r="D46" s="30"/>
      <c r="G46" s="30"/>
    </row>
    <row r="47" spans="1:7" ht="12" customHeight="1">
      <c r="A47" s="30"/>
      <c r="C47" s="30"/>
      <c r="D47" s="30"/>
      <c r="G47" s="30"/>
    </row>
    <row r="48" spans="1:7" ht="12" customHeight="1">
      <c r="A48" s="30"/>
      <c r="C48" s="30"/>
      <c r="D48" s="30"/>
      <c r="G48" s="30"/>
    </row>
    <row r="49" spans="1:7" ht="12" customHeight="1">
      <c r="A49" s="30"/>
      <c r="C49" s="30"/>
      <c r="D49" s="30"/>
      <c r="G49" s="30"/>
    </row>
    <row r="50" spans="1:7" ht="12" customHeight="1">
      <c r="A50" s="30"/>
      <c r="D50" s="30"/>
      <c r="G50" s="30"/>
    </row>
    <row r="51" spans="1:7" ht="12" customHeight="1">
      <c r="A51" s="30"/>
      <c r="D51" s="30"/>
      <c r="G51" s="30"/>
    </row>
    <row r="52" spans="1:7" ht="12" customHeight="1">
      <c r="A52" s="30"/>
      <c r="D52" s="30"/>
      <c r="G52" s="30"/>
    </row>
    <row r="53" spans="1:7" ht="12" customHeight="1">
      <c r="A53" s="30"/>
      <c r="D53" s="30"/>
      <c r="G53" s="30"/>
    </row>
    <row r="54" spans="1:7" ht="12" customHeight="1">
      <c r="A54" s="30"/>
      <c r="D54" s="30"/>
      <c r="G54" s="30"/>
    </row>
    <row r="55" spans="1:7" ht="12" customHeight="1">
      <c r="A55" s="30"/>
      <c r="D55" s="30"/>
      <c r="G55" s="30"/>
    </row>
    <row r="56" spans="1:7" ht="12" customHeight="1">
      <c r="A56" s="30"/>
      <c r="D56" s="30"/>
      <c r="G56" s="30"/>
    </row>
    <row r="57" spans="1:7" ht="12" customHeight="1">
      <c r="A57" s="30"/>
      <c r="D57" s="30"/>
      <c r="G57" s="30"/>
    </row>
    <row r="58" spans="1:7" ht="12" customHeight="1">
      <c r="A58" s="30"/>
      <c r="D58" s="30"/>
      <c r="G58" s="30"/>
    </row>
    <row r="59" spans="1:7" ht="12" customHeight="1">
      <c r="A59" s="30"/>
      <c r="D59" s="30"/>
      <c r="G59" s="30"/>
    </row>
    <row r="60" spans="1:7" ht="12" customHeight="1">
      <c r="A60" s="30"/>
      <c r="D60" s="30"/>
      <c r="G60" s="30"/>
    </row>
    <row r="61" spans="1:7" ht="12" customHeight="1">
      <c r="A61" s="30"/>
      <c r="D61" s="30"/>
      <c r="G61" s="30"/>
    </row>
    <row r="62" spans="1:7" ht="12" customHeight="1">
      <c r="A62" s="30"/>
      <c r="D62" s="30"/>
      <c r="G62" s="30"/>
    </row>
    <row r="63" spans="1:7" ht="12" customHeight="1">
      <c r="A63" s="30"/>
      <c r="D63" s="30"/>
      <c r="G63" s="30"/>
    </row>
    <row r="64" spans="1:7" ht="12" customHeight="1">
      <c r="A64" s="30"/>
      <c r="D64" s="30"/>
      <c r="G64" s="30"/>
    </row>
    <row r="65" spans="1:7" ht="12" customHeight="1">
      <c r="A65" s="30"/>
      <c r="D65" s="30"/>
      <c r="G65" s="30"/>
    </row>
    <row r="66" spans="1:7" ht="12" customHeight="1">
      <c r="A66" s="30"/>
      <c r="D66" s="30"/>
      <c r="G66" s="30"/>
    </row>
    <row r="67" spans="1:7" ht="12" customHeight="1">
      <c r="A67" s="30"/>
      <c r="D67" s="30"/>
      <c r="G67" s="30"/>
    </row>
    <row r="68" spans="1:7" ht="12" customHeight="1">
      <c r="A68" s="30"/>
      <c r="D68" s="30"/>
      <c r="G68" s="30"/>
    </row>
    <row r="69" spans="1:7" ht="12" customHeight="1">
      <c r="A69" s="30"/>
      <c r="D69" s="30"/>
      <c r="G69" s="30"/>
    </row>
    <row r="70" spans="1:7" ht="12" customHeight="1">
      <c r="A70" s="30"/>
      <c r="D70" s="30"/>
      <c r="G70" s="30"/>
    </row>
    <row r="71" spans="1:7" ht="12" customHeight="1">
      <c r="A71" s="30"/>
      <c r="D71" s="30"/>
      <c r="G71" s="30"/>
    </row>
    <row r="72" spans="1:7" ht="12" customHeight="1">
      <c r="A72" s="30"/>
      <c r="D72" s="30"/>
      <c r="G72" s="30"/>
    </row>
    <row r="73" spans="1:7" ht="12" customHeight="1">
      <c r="A73" s="30"/>
      <c r="D73" s="30"/>
      <c r="G73" s="30"/>
    </row>
    <row r="74" spans="1:7" ht="12" customHeight="1">
      <c r="A74" s="30"/>
      <c r="D74" s="30"/>
      <c r="G74" s="30"/>
    </row>
    <row r="75" spans="1:7" ht="12" customHeight="1">
      <c r="A75" s="30"/>
      <c r="D75" s="30"/>
      <c r="G75" s="30"/>
    </row>
    <row r="76" spans="1:7" ht="12" customHeight="1">
      <c r="A76" s="30"/>
      <c r="D76" s="30"/>
      <c r="G76" s="30"/>
    </row>
    <row r="77" spans="1:7" ht="12" customHeight="1">
      <c r="A77" s="30"/>
      <c r="D77" s="30"/>
      <c r="G77" s="30"/>
    </row>
    <row r="78" spans="1:7" ht="12" customHeight="1">
      <c r="A78" s="30"/>
      <c r="D78" s="30"/>
      <c r="G78" s="30"/>
    </row>
    <row r="79" spans="1:7" ht="12" customHeight="1">
      <c r="A79" s="30"/>
      <c r="D79" s="30"/>
      <c r="G79" s="30"/>
    </row>
    <row r="80" spans="1:7" ht="12" customHeight="1">
      <c r="A80" s="30"/>
      <c r="D80" s="30"/>
      <c r="G80" s="30"/>
    </row>
    <row r="81" spans="1:7" ht="12" customHeight="1">
      <c r="A81" s="30"/>
      <c r="D81" s="30"/>
      <c r="G81" s="30"/>
    </row>
    <row r="82" spans="1:7" ht="12" customHeight="1">
      <c r="A82" s="30"/>
      <c r="D82" s="30"/>
      <c r="G82" s="30"/>
    </row>
    <row r="83" spans="1:7" ht="12" customHeight="1">
      <c r="A83" s="30"/>
      <c r="D83" s="30"/>
      <c r="G83" s="30"/>
    </row>
    <row r="84" spans="1:7" ht="12" customHeight="1">
      <c r="A84" s="30"/>
      <c r="D84" s="30"/>
      <c r="G84" s="30"/>
    </row>
    <row r="85" spans="1:7" ht="12" customHeight="1">
      <c r="A85" s="30"/>
      <c r="D85" s="30"/>
      <c r="G85" s="30"/>
    </row>
    <row r="86" spans="1:7" ht="12" customHeight="1">
      <c r="A86" s="30"/>
      <c r="D86" s="30"/>
      <c r="G86" s="30"/>
    </row>
    <row r="87" spans="1:7" ht="12" customHeight="1">
      <c r="A87" s="30"/>
      <c r="D87" s="30"/>
      <c r="G87" s="30"/>
    </row>
    <row r="88" spans="1:7" ht="12" customHeight="1">
      <c r="A88" s="30"/>
      <c r="D88" s="30"/>
      <c r="G88" s="30"/>
    </row>
    <row r="89" spans="1:7" ht="12" customHeight="1">
      <c r="A89" s="30"/>
      <c r="D89" s="30"/>
      <c r="G89" s="30"/>
    </row>
    <row r="90" spans="1:7" ht="12" customHeight="1">
      <c r="A90" s="30"/>
      <c r="D90" s="30"/>
      <c r="G90" s="30"/>
    </row>
    <row r="91" spans="1:7" ht="12" customHeight="1">
      <c r="A91" s="30"/>
      <c r="D91" s="30"/>
      <c r="G91" s="30"/>
    </row>
    <row r="92" spans="1:7" ht="12" customHeight="1">
      <c r="A92" s="30"/>
      <c r="D92" s="30"/>
      <c r="G92" s="30"/>
    </row>
    <row r="93" spans="1:7" ht="12" customHeight="1">
      <c r="A93" s="30"/>
      <c r="D93" s="30"/>
      <c r="G93" s="30"/>
    </row>
    <row r="94" spans="1:7" ht="12" customHeight="1">
      <c r="A94" s="30"/>
      <c r="D94" s="30"/>
      <c r="G94" s="30"/>
    </row>
    <row r="95" spans="1:7" ht="12" customHeight="1">
      <c r="A95" s="30"/>
      <c r="D95" s="30"/>
      <c r="G95" s="30"/>
    </row>
    <row r="96" spans="1:7" ht="12" customHeight="1">
      <c r="A96" s="30"/>
      <c r="D96" s="30"/>
      <c r="G96" s="30"/>
    </row>
    <row r="97" spans="1:7" ht="12" customHeight="1">
      <c r="A97" s="30"/>
      <c r="D97" s="30"/>
      <c r="G97" s="30"/>
    </row>
    <row r="98" spans="1:7" ht="12" customHeight="1">
      <c r="A98" s="30"/>
      <c r="D98" s="30"/>
      <c r="G98" s="30"/>
    </row>
    <row r="99" spans="1:7" ht="12" customHeight="1">
      <c r="A99" s="30"/>
      <c r="D99" s="30"/>
      <c r="G99" s="30"/>
    </row>
    <row r="100" ht="12" customHeight="1">
      <c r="A100" s="30"/>
    </row>
    <row r="101" ht="12" customHeight="1">
      <c r="A101" s="30"/>
    </row>
    <row r="102" ht="12" customHeight="1">
      <c r="A102" s="30"/>
    </row>
    <row r="103" ht="12" customHeight="1">
      <c r="A103" s="30"/>
    </row>
    <row r="104" ht="12" customHeight="1">
      <c r="A104" s="30"/>
    </row>
    <row r="105" ht="12" customHeight="1">
      <c r="A105" s="30"/>
    </row>
    <row r="106" ht="12" customHeight="1">
      <c r="A106" s="30"/>
    </row>
    <row r="107" ht="12" customHeight="1">
      <c r="A107" s="30"/>
    </row>
    <row r="108" ht="12" customHeight="1">
      <c r="A108" s="30"/>
    </row>
    <row r="109" ht="12" customHeight="1">
      <c r="A109" s="30"/>
    </row>
    <row r="110" ht="12" customHeight="1">
      <c r="A110" s="30"/>
    </row>
    <row r="111" ht="12" customHeight="1">
      <c r="A111" s="30"/>
    </row>
    <row r="112" ht="12" customHeight="1">
      <c r="A112" s="30"/>
    </row>
  </sheetData>
  <sheetProtection/>
  <mergeCells count="3">
    <mergeCell ref="B4:B6"/>
    <mergeCell ref="C4:C6"/>
    <mergeCell ref="D4:E4"/>
  </mergeCells>
  <printOptions/>
  <pageMargins left="0.3937007874015748" right="0.3937007874015748" top="0.1968503937007874" bottom="0.3937007874015748" header="0.5118110236220472" footer="0.5118110236220472"/>
  <pageSetup horizontalDpi="400" verticalDpi="4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2009-04-15T01:58:42Z</dcterms:created>
  <dcterms:modified xsi:type="dcterms:W3CDTF">2009-04-15T01:58:48Z</dcterms:modified>
  <cp:category/>
  <cp:version/>
  <cp:contentType/>
  <cp:contentStatus/>
</cp:coreProperties>
</file>