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</sheets>
  <externalReferences>
    <externalReference r:id="rId4"/>
  </externalReferences>
  <definedNames>
    <definedName name="_xlnm.Print_Area" localSheetId="0">'278'!$A$1:$S$64</definedName>
  </definedNames>
  <calcPr fullCalcOnLoad="1"/>
</workbook>
</file>

<file path=xl/sharedStrings.xml><?xml version="1.0" encoding="utf-8"?>
<sst xmlns="http://schemas.openxmlformats.org/spreadsheetml/2006/main" count="81" uniqueCount="47">
  <si>
    <t>　         278．交　 通 　機 　関 　別 　観 　光     　客　 数 　お   よ   び 　消 　費 　額</t>
  </si>
  <si>
    <t>(単位  人、金額1000円)</t>
  </si>
  <si>
    <t>年次および　　　　市　町　村</t>
  </si>
  <si>
    <t>利　用　交　通　機　関　別　観　光　客　数</t>
  </si>
  <si>
    <t>消　　費　　額</t>
  </si>
  <si>
    <t>標示番号</t>
  </si>
  <si>
    <t>総  数</t>
  </si>
  <si>
    <t>構成比(%)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</si>
  <si>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</si>
  <si>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</si>
  <si>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</si>
  <si>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</si>
  <si>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</si>
  <si>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</si>
  <si>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</si>
  <si>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</si>
  <si>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</si>
  <si>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</si>
  <si>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</si>
  <si>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</si>
  <si>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</si>
  <si>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</si>
  <si>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59　年</t>
  </si>
  <si>
    <t xml:space="preserve">     60</t>
  </si>
  <si>
    <t xml:space="preserve">     61</t>
  </si>
  <si>
    <t xml:space="preserve">     62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</si>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</sst>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49" fontId="22" fillId="0" borderId="0" xfId="48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38" fontId="21" fillId="0" borderId="13" xfId="48" applyFont="1" applyBorder="1" applyAlignment="1" applyProtection="1">
      <alignment/>
      <protection locked="0"/>
    </xf>
    <xf numFmtId="38" fontId="21" fillId="0" borderId="14" xfId="48" applyFont="1" applyBorder="1" applyAlignment="1" applyProtection="1">
      <alignment horizontal="left"/>
      <protection locked="0"/>
    </xf>
    <xf numFmtId="38" fontId="21" fillId="0" borderId="14" xfId="48" applyFont="1" applyBorder="1" applyAlignment="1" applyProtection="1">
      <alignment/>
      <protection locked="0"/>
    </xf>
    <xf numFmtId="38" fontId="21" fillId="0" borderId="15" xfId="48" applyFont="1" applyBorder="1" applyAlignment="1" applyProtection="1">
      <alignment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8" fontId="21" fillId="0" borderId="18" xfId="48" applyFont="1" applyBorder="1" applyAlignment="1" applyProtection="1">
      <alignment horizontal="center" vertical="center"/>
      <protection locked="0"/>
    </xf>
    <xf numFmtId="38" fontId="25" fillId="0" borderId="18" xfId="48" applyFont="1" applyBorder="1" applyAlignment="1" applyProtection="1">
      <alignment horizontal="center" vertical="center"/>
      <protection locked="0"/>
    </xf>
    <xf numFmtId="38" fontId="21" fillId="0" borderId="19" xfId="48" applyFont="1" applyBorder="1" applyAlignment="1" applyProtection="1">
      <alignment horizontal="center"/>
      <protection locked="0"/>
    </xf>
    <xf numFmtId="38" fontId="21" fillId="0" borderId="20" xfId="48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>
      <alignment horizontal="center" vertical="center"/>
      <protection locked="0"/>
    </xf>
    <xf numFmtId="49" fontId="25" fillId="0" borderId="19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38" fontId="21" fillId="0" borderId="13" xfId="48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24" xfId="0" applyFont="1" applyBorder="1" applyAlignment="1">
      <alignment horizontal="distributed"/>
    </xf>
    <xf numFmtId="0" fontId="21" fillId="0" borderId="21" xfId="0" applyFont="1" applyBorder="1" applyAlignment="1">
      <alignment horizontal="distributed"/>
    </xf>
    <xf numFmtId="41" fontId="21" fillId="0" borderId="19" xfId="48" applyNumberFormat="1" applyFont="1" applyBorder="1" applyAlignment="1" applyProtection="1">
      <alignment/>
      <protection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49" fontId="21" fillId="0" borderId="19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7" xfId="0" applyFont="1" applyBorder="1" applyAlignment="1" applyProtection="1" quotePrefix="1">
      <alignment horizontal="center"/>
      <protection locked="0"/>
    </xf>
    <xf numFmtId="0" fontId="26" fillId="0" borderId="0" xfId="0" applyFont="1" applyBorder="1" applyAlignment="1" applyProtection="1" quotePrefix="1">
      <alignment horizontal="center"/>
      <protection locked="0"/>
    </xf>
    <xf numFmtId="0" fontId="26" fillId="0" borderId="17" xfId="0" applyFont="1" applyBorder="1" applyAlignment="1" applyProtection="1" quotePrefix="1">
      <alignment horizontal="center"/>
      <protection locked="0"/>
    </xf>
    <xf numFmtId="41" fontId="26" fillId="0" borderId="19" xfId="48" applyNumberFormat="1" applyFont="1" applyBorder="1" applyAlignment="1" applyProtection="1">
      <alignment/>
      <protection/>
    </xf>
    <xf numFmtId="176" fontId="26" fillId="0" borderId="0" xfId="48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49" fontId="26" fillId="0" borderId="19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1" fillId="0" borderId="17" xfId="0" applyFont="1" applyBorder="1" applyAlignment="1" applyProtection="1">
      <alignment/>
      <protection locked="0"/>
    </xf>
    <xf numFmtId="41" fontId="21" fillId="0" borderId="19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 horizontal="right"/>
      <protection/>
    </xf>
    <xf numFmtId="38" fontId="21" fillId="0" borderId="17" xfId="48" applyFont="1" applyBorder="1" applyAlignment="1" applyProtection="1">
      <alignment horizontal="distributed"/>
      <protection locked="0"/>
    </xf>
    <xf numFmtId="178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distributed" vertical="center"/>
      <protection locked="0"/>
    </xf>
    <xf numFmtId="41" fontId="21" fillId="0" borderId="13" xfId="48" applyNumberFormat="1" applyFont="1" applyBorder="1" applyAlignment="1" applyProtection="1">
      <alignment vertical="center"/>
      <protection/>
    </xf>
    <xf numFmtId="176" fontId="21" fillId="0" borderId="14" xfId="48" applyNumberFormat="1" applyFont="1" applyBorder="1" applyAlignment="1" applyProtection="1">
      <alignment vertical="center"/>
      <protection locked="0"/>
    </xf>
    <xf numFmtId="41" fontId="21" fillId="0" borderId="14" xfId="48" applyNumberFormat="1" applyFont="1" applyBorder="1" applyAlignment="1" applyProtection="1">
      <alignment horizontal="right" vertical="center"/>
      <protection locked="0"/>
    </xf>
    <xf numFmtId="41" fontId="21" fillId="0" borderId="14" xfId="48" applyNumberFormat="1" applyFont="1" applyBorder="1" applyAlignment="1" applyProtection="1">
      <alignment horizontal="right" vertical="center"/>
      <protection/>
    </xf>
    <xf numFmtId="177" fontId="21" fillId="0" borderId="14" xfId="48" applyNumberFormat="1" applyFont="1" applyBorder="1" applyAlignment="1" applyProtection="1">
      <alignment vertical="center"/>
      <protection locked="0"/>
    </xf>
    <xf numFmtId="41" fontId="21" fillId="0" borderId="14" xfId="48" applyNumberFormat="1" applyFont="1" applyBorder="1" applyAlignment="1" applyProtection="1">
      <alignment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38" fontId="21" fillId="0" borderId="0" xfId="48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4&#35251;&#20809;276-2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6"/>
      <sheetName val="277"/>
      <sheetName val="2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00390625" style="15" customWidth="1"/>
    <col min="2" max="2" width="12.375" style="15" customWidth="1"/>
    <col min="3" max="3" width="11.875" style="15" customWidth="1"/>
    <col min="4" max="4" width="7.25390625" style="15" customWidth="1"/>
    <col min="5" max="5" width="10.625" style="15" customWidth="1"/>
    <col min="6" max="7" width="11.50390625" style="15" customWidth="1"/>
    <col min="8" max="8" width="10.75390625" style="15" customWidth="1"/>
    <col min="9" max="9" width="10.125" style="15" customWidth="1"/>
    <col min="10" max="10" width="11.125" style="15" customWidth="1"/>
    <col min="11" max="11" width="12.50390625" style="15" bestFit="1" customWidth="1"/>
    <col min="12" max="12" width="6.875" style="15" customWidth="1"/>
    <col min="13" max="18" width="12.25390625" style="15" customWidth="1"/>
    <col min="19" max="19" width="2.75390625" style="84" customWidth="1"/>
    <col min="20" max="16384" width="9.00390625" style="15" customWidth="1"/>
  </cols>
  <sheetData>
    <row r="1" spans="1:20" s="3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</row>
    <row r="2" spans="1:20" s="10" customFormat="1" ht="17.25">
      <c r="A2" s="4"/>
      <c r="B2" s="5"/>
      <c r="C2" s="6"/>
      <c r="D2" s="4"/>
      <c r="E2" s="7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9"/>
    </row>
    <row r="3" spans="1:20" ht="14.25" thickBot="1">
      <c r="A3" s="11" t="s">
        <v>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4"/>
      <c r="T3" s="4"/>
    </row>
    <row r="4" spans="1:20" ht="15" customHeight="1" thickTop="1">
      <c r="A4" s="16" t="s">
        <v>2</v>
      </c>
      <c r="B4" s="17"/>
      <c r="C4" s="18"/>
      <c r="D4" s="19" t="s">
        <v>3</v>
      </c>
      <c r="E4" s="20"/>
      <c r="F4" s="20"/>
      <c r="G4" s="20"/>
      <c r="H4" s="20"/>
      <c r="I4" s="20"/>
      <c r="J4" s="20"/>
      <c r="K4" s="21"/>
      <c r="L4" s="20"/>
      <c r="M4" s="20"/>
      <c r="N4" s="19" t="s">
        <v>4</v>
      </c>
      <c r="O4" s="20"/>
      <c r="P4" s="20"/>
      <c r="Q4" s="20"/>
      <c r="R4" s="20"/>
      <c r="S4" s="22" t="s">
        <v>5</v>
      </c>
      <c r="T4" s="4"/>
    </row>
    <row r="5" spans="1:20" ht="15" customHeight="1">
      <c r="A5" s="23"/>
      <c r="B5" s="24"/>
      <c r="C5" s="25" t="s">
        <v>6</v>
      </c>
      <c r="D5" s="26" t="s">
        <v>7</v>
      </c>
      <c r="E5" s="25" t="s">
        <v>8</v>
      </c>
      <c r="F5" s="25" t="s">
        <v>9</v>
      </c>
      <c r="G5" s="27" t="s">
        <v>10</v>
      </c>
      <c r="H5" s="25" t="s">
        <v>11</v>
      </c>
      <c r="I5" s="25" t="s">
        <v>12</v>
      </c>
      <c r="J5" s="28" t="s">
        <v>13</v>
      </c>
      <c r="K5" s="29" t="s">
        <v>14</v>
      </c>
      <c r="L5" s="26" t="s">
        <v>7</v>
      </c>
      <c r="M5" s="25" t="s">
        <v>15</v>
      </c>
      <c r="N5" s="25" t="s">
        <v>16</v>
      </c>
      <c r="O5" s="25" t="s">
        <v>17</v>
      </c>
      <c r="P5" s="25" t="s">
        <v>18</v>
      </c>
      <c r="Q5" s="25" t="s">
        <v>19</v>
      </c>
      <c r="R5" s="25" t="s">
        <v>20</v>
      </c>
      <c r="S5" s="30"/>
      <c r="T5" s="4"/>
    </row>
    <row r="6" spans="1:20" s="40" customFormat="1" ht="15" customHeight="1">
      <c r="A6" s="31"/>
      <c r="B6" s="32"/>
      <c r="C6" s="33"/>
      <c r="D6" s="34"/>
      <c r="E6" s="33"/>
      <c r="F6" s="33"/>
      <c r="G6" s="35" t="s">
        <v>21</v>
      </c>
      <c r="H6" s="33"/>
      <c r="I6" s="33"/>
      <c r="J6" s="36"/>
      <c r="K6" s="37"/>
      <c r="L6" s="34"/>
      <c r="M6" s="33"/>
      <c r="N6" s="33"/>
      <c r="O6" s="33"/>
      <c r="P6" s="33"/>
      <c r="Q6" s="33"/>
      <c r="R6" s="33"/>
      <c r="S6" s="38"/>
      <c r="T6" s="39"/>
    </row>
    <row r="7" spans="1:20" ht="16.5" customHeight="1">
      <c r="A7" s="41" t="s">
        <v>22</v>
      </c>
      <c r="B7" s="42"/>
      <c r="C7" s="43">
        <f>SUM(E7:J7)</f>
        <v>40017691</v>
      </c>
      <c r="D7" s="44">
        <v>0</v>
      </c>
      <c r="E7" s="44">
        <v>4496494</v>
      </c>
      <c r="F7" s="44">
        <v>12516067</v>
      </c>
      <c r="G7" s="44">
        <v>20478389</v>
      </c>
      <c r="H7" s="44">
        <v>861714</v>
      </c>
      <c r="I7" s="44">
        <v>529311</v>
      </c>
      <c r="J7" s="44">
        <v>1135716</v>
      </c>
      <c r="K7" s="45">
        <f>SUM(M7:R7)</f>
        <v>204899732</v>
      </c>
      <c r="L7" s="44">
        <v>0</v>
      </c>
      <c r="M7" s="44">
        <v>54422103</v>
      </c>
      <c r="N7" s="44">
        <v>52616482</v>
      </c>
      <c r="O7" s="44">
        <v>22562930</v>
      </c>
      <c r="P7" s="44">
        <v>33598305</v>
      </c>
      <c r="Q7" s="44">
        <v>21257283</v>
      </c>
      <c r="R7" s="44">
        <v>20442629</v>
      </c>
      <c r="S7" s="46">
        <v>59</v>
      </c>
      <c r="T7" s="4"/>
    </row>
    <row r="8" spans="1:20" ht="13.5" customHeight="1">
      <c r="A8" s="47" t="s">
        <v>23</v>
      </c>
      <c r="B8" s="48"/>
      <c r="C8" s="43">
        <f>SUM(E8:J8)</f>
        <v>42714310</v>
      </c>
      <c r="D8" s="44">
        <v>0</v>
      </c>
      <c r="E8" s="44">
        <v>6660297</v>
      </c>
      <c r="F8" s="44">
        <v>11066294</v>
      </c>
      <c r="G8" s="44">
        <v>22655503</v>
      </c>
      <c r="H8" s="44">
        <v>992325</v>
      </c>
      <c r="I8" s="44">
        <v>519071</v>
      </c>
      <c r="J8" s="44">
        <v>820820</v>
      </c>
      <c r="K8" s="45">
        <v>217631151</v>
      </c>
      <c r="L8" s="44">
        <v>0</v>
      </c>
      <c r="M8" s="44">
        <v>55544752</v>
      </c>
      <c r="N8" s="44">
        <v>60044907</v>
      </c>
      <c r="O8" s="44">
        <v>21356403</v>
      </c>
      <c r="P8" s="44">
        <v>36994526</v>
      </c>
      <c r="Q8" s="44">
        <v>24706573</v>
      </c>
      <c r="R8" s="44">
        <v>22385006</v>
      </c>
      <c r="S8" s="46">
        <v>60</v>
      </c>
      <c r="T8" s="4"/>
    </row>
    <row r="9" spans="1:20" ht="13.5" customHeight="1">
      <c r="A9" s="47" t="s">
        <v>24</v>
      </c>
      <c r="B9" s="48"/>
      <c r="C9" s="43">
        <f>SUM(E9:J9)</f>
        <v>43698324</v>
      </c>
      <c r="D9" s="44">
        <v>0</v>
      </c>
      <c r="E9" s="44">
        <v>4118222</v>
      </c>
      <c r="F9" s="44">
        <v>13119823</v>
      </c>
      <c r="G9" s="44">
        <v>24022987</v>
      </c>
      <c r="H9" s="44">
        <v>1003821</v>
      </c>
      <c r="I9" s="44">
        <v>531194</v>
      </c>
      <c r="J9" s="44">
        <v>902277</v>
      </c>
      <c r="K9" s="45">
        <f>SUM(M9:R9)</f>
        <v>224120442</v>
      </c>
      <c r="L9" s="44">
        <v>0</v>
      </c>
      <c r="M9" s="44">
        <v>57499322</v>
      </c>
      <c r="N9" s="44">
        <v>60044907</v>
      </c>
      <c r="O9" s="44">
        <v>20256042</v>
      </c>
      <c r="P9" s="44">
        <v>37802772</v>
      </c>
      <c r="Q9" s="44">
        <v>25384897</v>
      </c>
      <c r="R9" s="44">
        <v>23132502</v>
      </c>
      <c r="S9" s="46">
        <v>61</v>
      </c>
      <c r="T9" s="4"/>
    </row>
    <row r="10" spans="1:20" s="57" customFormat="1" ht="13.5" customHeight="1">
      <c r="A10" s="49" t="s">
        <v>25</v>
      </c>
      <c r="B10" s="50"/>
      <c r="C10" s="51">
        <v>44104978</v>
      </c>
      <c r="D10" s="52">
        <v>100</v>
      </c>
      <c r="E10" s="53">
        <f>SUM(E12:E28)</f>
        <v>4380686</v>
      </c>
      <c r="F10" s="53">
        <f>SUM(F12:F28)</f>
        <v>12505558</v>
      </c>
      <c r="G10" s="53">
        <f>SUM(G12:G28)</f>
        <v>25184678</v>
      </c>
      <c r="H10" s="53">
        <f>SUM(H12:H28)</f>
        <v>1002224</v>
      </c>
      <c r="I10" s="53">
        <v>558131</v>
      </c>
      <c r="J10" s="53">
        <v>473701</v>
      </c>
      <c r="K10" s="53">
        <f>SUM(K12:K28)</f>
        <v>231243375</v>
      </c>
      <c r="L10" s="54">
        <v>100</v>
      </c>
      <c r="M10" s="53">
        <f aca="true" t="shared" si="0" ref="M10:R10">SUM(M12:M28)</f>
        <v>59317654</v>
      </c>
      <c r="N10" s="53">
        <f t="shared" si="0"/>
        <v>62239281</v>
      </c>
      <c r="O10" s="53">
        <f t="shared" si="0"/>
        <v>19472322</v>
      </c>
      <c r="P10" s="53">
        <f t="shared" si="0"/>
        <v>38035175</v>
      </c>
      <c r="Q10" s="53">
        <f t="shared" si="0"/>
        <v>28084181</v>
      </c>
      <c r="R10" s="53">
        <f t="shared" si="0"/>
        <v>24094762</v>
      </c>
      <c r="S10" s="55">
        <v>62</v>
      </c>
      <c r="T10" s="56"/>
    </row>
    <row r="11" spans="1:20" ht="13.5">
      <c r="A11" s="4"/>
      <c r="B11" s="58"/>
      <c r="C11" s="59"/>
      <c r="D11" s="60"/>
      <c r="E11" s="44"/>
      <c r="F11" s="44"/>
      <c r="G11" s="44"/>
      <c r="H11" s="44"/>
      <c r="I11" s="44"/>
      <c r="J11" s="44"/>
      <c r="K11" s="44"/>
      <c r="L11" s="61"/>
      <c r="M11" s="44"/>
      <c r="N11" s="44"/>
      <c r="O11" s="44"/>
      <c r="P11" s="62"/>
      <c r="Q11" s="44"/>
      <c r="R11" s="44"/>
      <c r="S11" s="46"/>
      <c r="T11" s="4"/>
    </row>
    <row r="12" spans="1:20" ht="13.5">
      <c r="A12" s="39">
        <v>1</v>
      </c>
      <c r="B12" s="63" t="s">
        <v>26</v>
      </c>
      <c r="C12" s="43">
        <v>3208459</v>
      </c>
      <c r="D12" s="60">
        <v>7.3</v>
      </c>
      <c r="E12" s="62">
        <v>842431</v>
      </c>
      <c r="F12" s="62">
        <v>554110</v>
      </c>
      <c r="G12" s="62">
        <v>1347438</v>
      </c>
      <c r="H12" s="62">
        <v>328436</v>
      </c>
      <c r="I12" s="62" t="s">
        <v>27</v>
      </c>
      <c r="J12" s="62" t="s">
        <v>27</v>
      </c>
      <c r="K12" s="64">
        <f aca="true" t="shared" si="1" ref="K12:K28">SUM(M12:R12)</f>
        <v>21164532</v>
      </c>
      <c r="L12" s="61">
        <v>9.1</v>
      </c>
      <c r="M12" s="44">
        <v>3640722</v>
      </c>
      <c r="N12" s="44">
        <v>9496876</v>
      </c>
      <c r="O12" s="44">
        <v>569686</v>
      </c>
      <c r="P12" s="44">
        <v>2098169</v>
      </c>
      <c r="Q12" s="44">
        <v>3350207</v>
      </c>
      <c r="R12" s="44">
        <v>2008872</v>
      </c>
      <c r="S12" s="46">
        <v>1</v>
      </c>
      <c r="T12" s="4"/>
    </row>
    <row r="13" spans="1:20" ht="13.5">
      <c r="A13" s="39">
        <v>2</v>
      </c>
      <c r="B13" s="63" t="s">
        <v>28</v>
      </c>
      <c r="C13" s="43">
        <v>11976692</v>
      </c>
      <c r="D13" s="60">
        <v>27.2</v>
      </c>
      <c r="E13" s="62">
        <v>1901641</v>
      </c>
      <c r="F13" s="62">
        <v>3837149</v>
      </c>
      <c r="G13" s="62">
        <v>5436800</v>
      </c>
      <c r="H13" s="62">
        <v>461188</v>
      </c>
      <c r="I13" s="62" t="s">
        <v>27</v>
      </c>
      <c r="J13" s="62" t="s">
        <v>27</v>
      </c>
      <c r="K13" s="64">
        <f t="shared" si="1"/>
        <v>151998354</v>
      </c>
      <c r="L13" s="61">
        <v>5.7</v>
      </c>
      <c r="M13" s="44">
        <v>38372638</v>
      </c>
      <c r="N13" s="44">
        <v>34958365</v>
      </c>
      <c r="O13" s="44">
        <v>16644005</v>
      </c>
      <c r="P13" s="44">
        <v>23782343</v>
      </c>
      <c r="Q13" s="44">
        <v>20783771</v>
      </c>
      <c r="R13" s="44">
        <v>17457232</v>
      </c>
      <c r="S13" s="46">
        <v>2</v>
      </c>
      <c r="T13" s="4"/>
    </row>
    <row r="14" spans="1:20" ht="13.5">
      <c r="A14" s="39">
        <v>3</v>
      </c>
      <c r="B14" s="65" t="s">
        <v>29</v>
      </c>
      <c r="C14" s="43">
        <v>617880</v>
      </c>
      <c r="D14" s="60">
        <v>1.4</v>
      </c>
      <c r="E14" s="62">
        <v>92670</v>
      </c>
      <c r="F14" s="62">
        <v>166860</v>
      </c>
      <c r="G14" s="62">
        <v>278020</v>
      </c>
      <c r="H14" s="62">
        <v>0</v>
      </c>
      <c r="I14" s="62" t="s">
        <v>27</v>
      </c>
      <c r="J14" s="62" t="s">
        <v>27</v>
      </c>
      <c r="K14" s="64">
        <f t="shared" si="1"/>
        <v>1085315</v>
      </c>
      <c r="L14" s="61">
        <v>0.5</v>
      </c>
      <c r="M14" s="44">
        <v>474276</v>
      </c>
      <c r="N14" s="44">
        <v>188942</v>
      </c>
      <c r="O14" s="44">
        <v>53072</v>
      </c>
      <c r="P14" s="44">
        <v>224470</v>
      </c>
      <c r="Q14" s="44">
        <v>47941</v>
      </c>
      <c r="R14" s="44">
        <v>96614</v>
      </c>
      <c r="S14" s="46">
        <v>3</v>
      </c>
      <c r="T14" s="4"/>
    </row>
    <row r="15" spans="1:20" ht="13.5">
      <c r="A15" s="39">
        <v>4</v>
      </c>
      <c r="B15" s="63" t="s">
        <v>30</v>
      </c>
      <c r="C15" s="43">
        <v>2009088</v>
      </c>
      <c r="D15" s="60">
        <v>4.6</v>
      </c>
      <c r="E15" s="62">
        <v>411027</v>
      </c>
      <c r="F15" s="62">
        <v>587577</v>
      </c>
      <c r="G15" s="62">
        <v>1010484</v>
      </c>
      <c r="H15" s="62">
        <v>0</v>
      </c>
      <c r="I15" s="62" t="s">
        <v>27</v>
      </c>
      <c r="J15" s="62" t="s">
        <v>27</v>
      </c>
      <c r="K15" s="64">
        <f t="shared" si="1"/>
        <v>9687887</v>
      </c>
      <c r="L15" s="61">
        <v>0.3</v>
      </c>
      <c r="M15" s="44">
        <v>2215152</v>
      </c>
      <c r="N15" s="44">
        <v>3790072</v>
      </c>
      <c r="O15" s="44">
        <v>29695</v>
      </c>
      <c r="P15" s="44">
        <v>2510476</v>
      </c>
      <c r="Q15" s="44">
        <v>483285</v>
      </c>
      <c r="R15" s="44">
        <v>659207</v>
      </c>
      <c r="S15" s="46">
        <v>4</v>
      </c>
      <c r="T15" s="4"/>
    </row>
    <row r="16" spans="1:20" ht="13.5">
      <c r="A16" s="39">
        <v>5</v>
      </c>
      <c r="B16" s="63" t="s">
        <v>31</v>
      </c>
      <c r="C16" s="43">
        <v>253992</v>
      </c>
      <c r="D16" s="60">
        <v>0.6</v>
      </c>
      <c r="E16" s="62">
        <v>101328</v>
      </c>
      <c r="F16" s="62">
        <v>37816</v>
      </c>
      <c r="G16" s="62">
        <v>66714</v>
      </c>
      <c r="H16" s="62">
        <v>41633</v>
      </c>
      <c r="I16" s="62" t="s">
        <v>27</v>
      </c>
      <c r="J16" s="62" t="s">
        <v>27</v>
      </c>
      <c r="K16" s="64">
        <f t="shared" si="1"/>
        <v>711237</v>
      </c>
      <c r="L16" s="61">
        <v>4.2</v>
      </c>
      <c r="M16" s="44">
        <v>125714</v>
      </c>
      <c r="N16" s="44">
        <v>181107</v>
      </c>
      <c r="O16" s="66">
        <v>0</v>
      </c>
      <c r="P16" s="44">
        <v>188615</v>
      </c>
      <c r="Q16" s="44">
        <v>36072</v>
      </c>
      <c r="R16" s="44">
        <v>179729</v>
      </c>
      <c r="S16" s="46">
        <v>5</v>
      </c>
      <c r="T16" s="4"/>
    </row>
    <row r="17" spans="1:20" ht="13.5">
      <c r="A17" s="39">
        <v>6</v>
      </c>
      <c r="B17" s="63" t="s">
        <v>32</v>
      </c>
      <c r="C17" s="43">
        <v>692710</v>
      </c>
      <c r="D17" s="60">
        <v>1.6</v>
      </c>
      <c r="E17" s="62">
        <v>138700</v>
      </c>
      <c r="F17" s="62">
        <v>176400</v>
      </c>
      <c r="G17" s="62">
        <v>204800</v>
      </c>
      <c r="H17" s="62">
        <v>72200</v>
      </c>
      <c r="I17" s="62" t="s">
        <v>27</v>
      </c>
      <c r="J17" s="62" t="s">
        <v>27</v>
      </c>
      <c r="K17" s="64">
        <f t="shared" si="1"/>
        <v>1640029</v>
      </c>
      <c r="L17" s="61">
        <v>0.7</v>
      </c>
      <c r="M17" s="44">
        <v>449500</v>
      </c>
      <c r="N17" s="44">
        <v>248268</v>
      </c>
      <c r="O17" s="44">
        <v>114143</v>
      </c>
      <c r="P17" s="44">
        <v>174787</v>
      </c>
      <c r="Q17" s="44">
        <v>238861</v>
      </c>
      <c r="R17" s="44">
        <v>414470</v>
      </c>
      <c r="S17" s="46">
        <v>6</v>
      </c>
      <c r="T17" s="4"/>
    </row>
    <row r="18" spans="1:20" ht="13.5">
      <c r="A18" s="39">
        <v>7</v>
      </c>
      <c r="B18" s="63" t="s">
        <v>33</v>
      </c>
      <c r="C18" s="43">
        <v>853596</v>
      </c>
      <c r="D18" s="60">
        <v>1.9</v>
      </c>
      <c r="E18" s="62">
        <v>100100</v>
      </c>
      <c r="F18" s="62">
        <v>225400</v>
      </c>
      <c r="G18" s="62">
        <v>528096</v>
      </c>
      <c r="H18" s="62">
        <v>0</v>
      </c>
      <c r="I18" s="62" t="s">
        <v>27</v>
      </c>
      <c r="J18" s="62" t="s">
        <v>27</v>
      </c>
      <c r="K18" s="64">
        <f t="shared" si="1"/>
        <v>2433058</v>
      </c>
      <c r="L18" s="61">
        <v>1</v>
      </c>
      <c r="M18" s="67">
        <v>166050</v>
      </c>
      <c r="N18" s="44">
        <v>1329780</v>
      </c>
      <c r="O18" s="44">
        <v>7065</v>
      </c>
      <c r="P18" s="44">
        <v>886335</v>
      </c>
      <c r="Q18" s="66">
        <v>0</v>
      </c>
      <c r="R18" s="44">
        <v>43828</v>
      </c>
      <c r="S18" s="46">
        <v>7</v>
      </c>
      <c r="T18" s="4"/>
    </row>
    <row r="19" spans="1:20" ht="13.5">
      <c r="A19" s="39">
        <v>8</v>
      </c>
      <c r="B19" s="63" t="s">
        <v>34</v>
      </c>
      <c r="C19" s="43">
        <v>2565000</v>
      </c>
      <c r="D19" s="60">
        <v>5.8</v>
      </c>
      <c r="E19" s="62">
        <v>291902</v>
      </c>
      <c r="F19" s="62">
        <v>842428</v>
      </c>
      <c r="G19" s="62">
        <v>1426908</v>
      </c>
      <c r="H19" s="62">
        <v>0</v>
      </c>
      <c r="I19" s="62" t="s">
        <v>27</v>
      </c>
      <c r="J19" s="62" t="s">
        <v>27</v>
      </c>
      <c r="K19" s="64">
        <f t="shared" si="1"/>
        <v>2996638</v>
      </c>
      <c r="L19" s="61">
        <v>1.3</v>
      </c>
      <c r="M19" s="44">
        <v>286637</v>
      </c>
      <c r="N19" s="44">
        <v>1290487</v>
      </c>
      <c r="O19" s="44">
        <v>171774</v>
      </c>
      <c r="P19" s="44">
        <v>537350</v>
      </c>
      <c r="Q19" s="44">
        <v>163435</v>
      </c>
      <c r="R19" s="44">
        <v>546955</v>
      </c>
      <c r="S19" s="46">
        <v>8</v>
      </c>
      <c r="T19" s="4"/>
    </row>
    <row r="20" spans="1:20" ht="13.5">
      <c r="A20" s="39">
        <v>9</v>
      </c>
      <c r="B20" s="63" t="s">
        <v>35</v>
      </c>
      <c r="C20" s="43">
        <v>3082480</v>
      </c>
      <c r="D20" s="60">
        <v>7</v>
      </c>
      <c r="E20" s="62">
        <v>169231</v>
      </c>
      <c r="F20" s="62">
        <v>298262</v>
      </c>
      <c r="G20" s="62">
        <v>2604857</v>
      </c>
      <c r="H20" s="62">
        <v>0</v>
      </c>
      <c r="I20" s="62" t="s">
        <v>27</v>
      </c>
      <c r="J20" s="62" t="s">
        <v>27</v>
      </c>
      <c r="K20" s="64">
        <f t="shared" si="1"/>
        <v>9155007</v>
      </c>
      <c r="L20" s="61">
        <v>4</v>
      </c>
      <c r="M20" s="44">
        <v>5387485</v>
      </c>
      <c r="N20" s="44">
        <v>1457004</v>
      </c>
      <c r="O20" s="44">
        <v>217866</v>
      </c>
      <c r="P20" s="44">
        <v>1236370</v>
      </c>
      <c r="Q20" s="44">
        <v>386730</v>
      </c>
      <c r="R20" s="44">
        <v>469552</v>
      </c>
      <c r="S20" s="46">
        <v>9</v>
      </c>
      <c r="T20" s="4"/>
    </row>
    <row r="21" spans="1:20" ht="13.5">
      <c r="A21" s="39">
        <v>10</v>
      </c>
      <c r="B21" s="63" t="s">
        <v>36</v>
      </c>
      <c r="C21" s="43">
        <v>214803</v>
      </c>
      <c r="D21" s="60">
        <v>0.5</v>
      </c>
      <c r="E21" s="62">
        <v>0</v>
      </c>
      <c r="F21" s="62">
        <v>31990</v>
      </c>
      <c r="G21" s="62">
        <v>182813</v>
      </c>
      <c r="H21" s="62">
        <v>0</v>
      </c>
      <c r="I21" s="62" t="s">
        <v>27</v>
      </c>
      <c r="J21" s="62" t="s">
        <v>27</v>
      </c>
      <c r="K21" s="64">
        <f t="shared" si="1"/>
        <v>159662</v>
      </c>
      <c r="L21" s="61">
        <v>0.1</v>
      </c>
      <c r="M21" s="44">
        <v>13463</v>
      </c>
      <c r="N21" s="44">
        <v>35347</v>
      </c>
      <c r="O21" s="44">
        <v>75656</v>
      </c>
      <c r="P21" s="44">
        <v>32049</v>
      </c>
      <c r="Q21" s="66">
        <v>0</v>
      </c>
      <c r="R21" s="44">
        <v>3147</v>
      </c>
      <c r="S21" s="46">
        <v>10</v>
      </c>
      <c r="T21" s="4"/>
    </row>
    <row r="22" spans="1:20" ht="13.5">
      <c r="A22" s="39">
        <v>11</v>
      </c>
      <c r="B22" s="63" t="s">
        <v>37</v>
      </c>
      <c r="C22" s="43">
        <v>285410</v>
      </c>
      <c r="D22" s="60">
        <v>0.6</v>
      </c>
      <c r="E22" s="62">
        <v>0</v>
      </c>
      <c r="F22" s="62">
        <v>60550</v>
      </c>
      <c r="G22" s="62">
        <v>180240</v>
      </c>
      <c r="H22" s="62">
        <v>0</v>
      </c>
      <c r="I22" s="62" t="s">
        <v>27</v>
      </c>
      <c r="J22" s="62" t="s">
        <v>27</v>
      </c>
      <c r="K22" s="64">
        <f t="shared" si="1"/>
        <v>192099</v>
      </c>
      <c r="L22" s="61">
        <v>0.1</v>
      </c>
      <c r="M22" s="44">
        <v>121984</v>
      </c>
      <c r="N22" s="44">
        <v>39295</v>
      </c>
      <c r="O22" s="66">
        <v>0</v>
      </c>
      <c r="P22" s="44">
        <v>17008</v>
      </c>
      <c r="Q22" s="66">
        <v>0</v>
      </c>
      <c r="R22" s="44">
        <v>13812</v>
      </c>
      <c r="S22" s="46">
        <v>11</v>
      </c>
      <c r="T22" s="4"/>
    </row>
    <row r="23" spans="1:20" ht="13.5">
      <c r="A23" s="39">
        <v>12</v>
      </c>
      <c r="B23" s="63" t="s">
        <v>38</v>
      </c>
      <c r="C23" s="43">
        <v>6383983</v>
      </c>
      <c r="D23" s="60">
        <v>14.5</v>
      </c>
      <c r="E23" s="62">
        <v>14050</v>
      </c>
      <c r="F23" s="62">
        <v>1829872</v>
      </c>
      <c r="G23" s="62">
        <v>4519661</v>
      </c>
      <c r="H23" s="62">
        <v>0</v>
      </c>
      <c r="I23" s="62" t="s">
        <v>27</v>
      </c>
      <c r="J23" s="62" t="s">
        <v>27</v>
      </c>
      <c r="K23" s="64">
        <f t="shared" si="1"/>
        <v>7449445</v>
      </c>
      <c r="L23" s="61">
        <v>3.2</v>
      </c>
      <c r="M23" s="44">
        <v>3720004</v>
      </c>
      <c r="N23" s="44">
        <v>2020789</v>
      </c>
      <c r="O23" s="66">
        <v>0</v>
      </c>
      <c r="P23" s="44">
        <v>983544</v>
      </c>
      <c r="Q23" s="44">
        <v>319187</v>
      </c>
      <c r="R23" s="44">
        <v>405921</v>
      </c>
      <c r="S23" s="46">
        <v>12</v>
      </c>
      <c r="T23" s="4"/>
    </row>
    <row r="24" spans="1:20" ht="13.5">
      <c r="A24" s="39">
        <v>13</v>
      </c>
      <c r="B24" s="63" t="s">
        <v>39</v>
      </c>
      <c r="C24" s="43">
        <v>530050</v>
      </c>
      <c r="D24" s="60">
        <v>1.2</v>
      </c>
      <c r="E24" s="62">
        <v>132700</v>
      </c>
      <c r="F24" s="62">
        <v>136420</v>
      </c>
      <c r="G24" s="62">
        <v>250780</v>
      </c>
      <c r="H24" s="62">
        <v>0</v>
      </c>
      <c r="I24" s="62" t="s">
        <v>27</v>
      </c>
      <c r="J24" s="62" t="s">
        <v>27</v>
      </c>
      <c r="K24" s="64">
        <f t="shared" si="1"/>
        <v>172467</v>
      </c>
      <c r="L24" s="61">
        <v>0.1</v>
      </c>
      <c r="M24" s="44">
        <v>48416</v>
      </c>
      <c r="N24" s="44">
        <v>47625</v>
      </c>
      <c r="O24" s="66">
        <v>0</v>
      </c>
      <c r="P24" s="44">
        <v>25641</v>
      </c>
      <c r="Q24" s="44">
        <v>13328</v>
      </c>
      <c r="R24" s="44">
        <v>37457</v>
      </c>
      <c r="S24" s="46">
        <v>13</v>
      </c>
      <c r="T24" s="4"/>
    </row>
    <row r="25" spans="1:20" ht="13.5">
      <c r="A25" s="39">
        <v>14</v>
      </c>
      <c r="B25" s="63" t="s">
        <v>40</v>
      </c>
      <c r="C25" s="43">
        <v>2480300</v>
      </c>
      <c r="D25" s="60">
        <v>5.6</v>
      </c>
      <c r="E25" s="62">
        <v>49490</v>
      </c>
      <c r="F25" s="62">
        <v>1117550</v>
      </c>
      <c r="G25" s="62">
        <v>1313260</v>
      </c>
      <c r="H25" s="62">
        <v>0</v>
      </c>
      <c r="I25" s="62" t="s">
        <v>27</v>
      </c>
      <c r="J25" s="62" t="s">
        <v>27</v>
      </c>
      <c r="K25" s="64">
        <f t="shared" si="1"/>
        <v>8285014</v>
      </c>
      <c r="L25" s="61">
        <v>3.6</v>
      </c>
      <c r="M25" s="44">
        <v>2046310</v>
      </c>
      <c r="N25" s="44">
        <v>3425589</v>
      </c>
      <c r="O25" s="66">
        <v>0</v>
      </c>
      <c r="P25" s="44">
        <v>2565359</v>
      </c>
      <c r="Q25" s="44">
        <v>123878</v>
      </c>
      <c r="R25" s="44">
        <v>123878</v>
      </c>
      <c r="S25" s="46">
        <v>14</v>
      </c>
      <c r="T25" s="4"/>
    </row>
    <row r="26" spans="1:20" ht="13.5" customHeight="1">
      <c r="A26" s="39">
        <v>15</v>
      </c>
      <c r="B26" s="63" t="s">
        <v>41</v>
      </c>
      <c r="C26" s="43">
        <v>1830935</v>
      </c>
      <c r="D26" s="60">
        <v>4.1</v>
      </c>
      <c r="E26" s="62">
        <v>41080</v>
      </c>
      <c r="F26" s="62">
        <v>722164</v>
      </c>
      <c r="G26" s="62">
        <v>952884</v>
      </c>
      <c r="H26" s="62">
        <v>85759</v>
      </c>
      <c r="I26" s="62" t="s">
        <v>27</v>
      </c>
      <c r="J26" s="62" t="s">
        <v>27</v>
      </c>
      <c r="K26" s="64">
        <f t="shared" si="1"/>
        <v>3700688</v>
      </c>
      <c r="L26" s="61">
        <v>1.6</v>
      </c>
      <c r="M26" s="44">
        <v>1080751</v>
      </c>
      <c r="N26" s="44">
        <v>898775</v>
      </c>
      <c r="O26" s="44">
        <v>117737</v>
      </c>
      <c r="P26" s="44">
        <v>424477</v>
      </c>
      <c r="Q26" s="44">
        <v>407328</v>
      </c>
      <c r="R26" s="44">
        <v>771620</v>
      </c>
      <c r="S26" s="46">
        <v>15</v>
      </c>
      <c r="T26" s="4"/>
    </row>
    <row r="27" spans="1:20" ht="13.5">
      <c r="A27" s="39">
        <v>16</v>
      </c>
      <c r="B27" s="63" t="s">
        <v>42</v>
      </c>
      <c r="C27" s="43">
        <v>2774576</v>
      </c>
      <c r="D27" s="60">
        <v>6.3</v>
      </c>
      <c r="E27" s="62">
        <v>0</v>
      </c>
      <c r="F27" s="62">
        <v>866390</v>
      </c>
      <c r="G27" s="62">
        <v>1853930</v>
      </c>
      <c r="H27" s="62">
        <v>0</v>
      </c>
      <c r="I27" s="62" t="s">
        <v>27</v>
      </c>
      <c r="J27" s="62" t="s">
        <v>27</v>
      </c>
      <c r="K27" s="64">
        <f t="shared" si="1"/>
        <v>2125711</v>
      </c>
      <c r="L27" s="61">
        <v>0.9</v>
      </c>
      <c r="M27" s="44">
        <v>256589</v>
      </c>
      <c r="N27" s="44">
        <v>849122</v>
      </c>
      <c r="O27" s="44">
        <v>3080</v>
      </c>
      <c r="P27" s="44">
        <v>782892</v>
      </c>
      <c r="Q27" s="44">
        <v>85286</v>
      </c>
      <c r="R27" s="44">
        <v>148742</v>
      </c>
      <c r="S27" s="46">
        <v>16</v>
      </c>
      <c r="T27" s="4"/>
    </row>
    <row r="28" spans="1:20" s="78" customFormat="1" ht="16.5" customHeight="1">
      <c r="A28" s="68">
        <v>17</v>
      </c>
      <c r="B28" s="69" t="s">
        <v>43</v>
      </c>
      <c r="C28" s="70">
        <v>4354024</v>
      </c>
      <c r="D28" s="71">
        <v>9.8</v>
      </c>
      <c r="E28" s="72">
        <v>94336</v>
      </c>
      <c r="F28" s="72">
        <v>1014620</v>
      </c>
      <c r="G28" s="72">
        <v>3026993</v>
      </c>
      <c r="H28" s="72">
        <v>13008</v>
      </c>
      <c r="I28" s="72" t="s">
        <v>27</v>
      </c>
      <c r="J28" s="72" t="s">
        <v>27</v>
      </c>
      <c r="K28" s="73">
        <f t="shared" si="1"/>
        <v>8286232</v>
      </c>
      <c r="L28" s="74">
        <v>3.6</v>
      </c>
      <c r="M28" s="75">
        <v>911963</v>
      </c>
      <c r="N28" s="75">
        <v>1981838</v>
      </c>
      <c r="O28" s="75">
        <v>1468543</v>
      </c>
      <c r="P28" s="75">
        <v>1565290</v>
      </c>
      <c r="Q28" s="75">
        <v>1644872</v>
      </c>
      <c r="R28" s="75">
        <v>713726</v>
      </c>
      <c r="S28" s="76">
        <v>17</v>
      </c>
      <c r="T28" s="77"/>
    </row>
    <row r="29" spans="1:20" ht="14.25" customHeight="1">
      <c r="A29" s="4"/>
      <c r="B29" s="79" t="s">
        <v>44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  <c r="T29" s="4"/>
    </row>
    <row r="30" spans="1:20" ht="13.5">
      <c r="A30" s="4"/>
      <c r="B30" s="79" t="s">
        <v>45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1"/>
      <c r="T30" s="4"/>
    </row>
    <row r="31" spans="1:20" ht="13.5">
      <c r="A31" s="4"/>
      <c r="B31" s="79" t="s">
        <v>46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  <c r="T31" s="4"/>
    </row>
    <row r="32" spans="1:19" ht="13.5">
      <c r="A32" s="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2"/>
      <c r="M32" s="82"/>
      <c r="N32" s="82"/>
      <c r="O32" s="82"/>
      <c r="P32" s="82"/>
      <c r="Q32" s="82"/>
      <c r="R32" s="82"/>
      <c r="S32" s="83"/>
    </row>
  </sheetData>
  <sheetProtection/>
  <mergeCells count="21">
    <mergeCell ref="R5:R6"/>
    <mergeCell ref="A7:B7"/>
    <mergeCell ref="A8:B8"/>
    <mergeCell ref="A9:B9"/>
    <mergeCell ref="A10:B10"/>
    <mergeCell ref="L5:L6"/>
    <mergeCell ref="M5:M6"/>
    <mergeCell ref="N5:N6"/>
    <mergeCell ref="O5:O6"/>
    <mergeCell ref="P5:P6"/>
    <mergeCell ref="Q5:Q6"/>
    <mergeCell ref="A4:B6"/>
    <mergeCell ref="S4:S6"/>
    <mergeCell ref="C5:C6"/>
    <mergeCell ref="D5:D6"/>
    <mergeCell ref="E5:E6"/>
    <mergeCell ref="F5:F6"/>
    <mergeCell ref="H5:H6"/>
    <mergeCell ref="I5:I6"/>
    <mergeCell ref="J5:J6"/>
    <mergeCell ref="K5:K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6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2009-04-15T02:11:20Z</dcterms:created>
  <dcterms:modified xsi:type="dcterms:W3CDTF">2009-04-15T02:11:26Z</dcterms:modified>
  <cp:category/>
  <cp:version/>
  <cp:contentType/>
  <cp:contentStatus/>
</cp:coreProperties>
</file>