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'242'!$B$1:$B$27</definedName>
    <definedName name="_5６農家人口">#REF!</definedName>
    <definedName name="_Regression_Int" localSheetId="0" hidden="1">1</definedName>
    <definedName name="_xlnm.Print_Area" localSheetId="0">'242'!$A$1:$U$28</definedName>
    <definedName name="Print_Area_MI" localSheetId="0">'242'!$B$2:$B$27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<sst xmlns="http://schemas.openxmlformats.org/spreadsheetml/2006/main" count="76" uniqueCount="47">
  <si>
    <r>
      <t>　　　　　　　　　　　　　　　　　　　　　24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．中　学　校・高　等　学　校　卒　業　者　の　産　業　別　就　職　状　況</t>
    </r>
  </si>
  <si>
    <t>(単位  人)</t>
  </si>
  <si>
    <t>各年5月1日</t>
  </si>
  <si>
    <t>中　　学　　校</t>
  </si>
  <si>
    <t>高　　　等　　　学　　　校</t>
  </si>
  <si>
    <t>標示番号</t>
  </si>
  <si>
    <t>年度および産業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</si>
  <si>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</si>
  <si>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</si>
  <si>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</si>
  <si>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</si>
  <si>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</si>
  <si>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</si>
  <si>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</si>
  <si>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</si>
  <si>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</si>
  <si>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</si>
  <si>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>昭　和　57　年　度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</si>
  <si>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</si>
  <si>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</si>
  <si>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</si>
  <si>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</si>
  <si>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</si>
  <si>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</si>
  <si>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</si>
  <si>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</si>
  <si>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</si>
  <si>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</si>
  <si>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</si>
  <si>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</si>
  <si>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</si>
  <si>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電気・ｶﾞｽ・熱供給・水道業</t>
  </si>
  <si>
    <t>Ｈ</t>
  </si>
  <si>
    <t>運輸・通信業</t>
  </si>
  <si>
    <t>Ｉ</t>
  </si>
  <si>
    <t>卸売・小売業・飲食店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</si>
  <si>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</si>
  <si>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</si>
  <si>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</si>
  <si>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</si>
  <si>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</si>
  <si>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</si>
  <si>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</si>
  <si>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</si>
  <si>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</si>
  <si>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その他</t>
  </si>
  <si>
    <t>資料：県統計課「学校基本調査」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</si>
</sst>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7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8"/>
      <color indexed="10"/>
      <name val="ＭＳ 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18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18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horizontal="centerContinuous" vertical="center"/>
      <protection locked="0"/>
    </xf>
    <xf numFmtId="176" fontId="23" fillId="0" borderId="0" xfId="0" applyNumberFormat="1" applyFont="1" applyAlignment="1" applyProtection="1">
      <alignment horizontal="centerContinuous" vertical="center"/>
      <protection locked="0"/>
    </xf>
    <xf numFmtId="0" fontId="23" fillId="0" borderId="0" xfId="0" applyFont="1" applyAlignment="1" applyProtection="1">
      <alignment horizontal="centerContinuous" vertical="center"/>
      <protection locked="0"/>
    </xf>
    <xf numFmtId="176" fontId="18" fillId="0" borderId="1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right" vertical="center"/>
      <protection locked="0"/>
    </xf>
    <xf numFmtId="176" fontId="21" fillId="0" borderId="10" xfId="0" applyNumberFormat="1" applyFont="1" applyBorder="1" applyAlignment="1" applyProtection="1">
      <alignment horizontal="right" vertical="center"/>
      <protection locked="0"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176" fontId="25" fillId="0" borderId="12" xfId="0" applyNumberFormat="1" applyFont="1" applyBorder="1" applyAlignment="1" applyProtection="1">
      <alignment horizontal="center" vertical="center"/>
      <protection locked="0"/>
    </xf>
    <xf numFmtId="176" fontId="25" fillId="0" borderId="13" xfId="0" applyNumberFormat="1" applyFont="1" applyBorder="1" applyAlignment="1" applyProtection="1">
      <alignment horizontal="center" vertical="center"/>
      <protection locked="0"/>
    </xf>
    <xf numFmtId="176" fontId="25" fillId="0" borderId="14" xfId="0" applyNumberFormat="1" applyFont="1" applyBorder="1" applyAlignment="1" applyProtection="1">
      <alignment horizontal="center" vertical="center"/>
      <protection locked="0"/>
    </xf>
    <xf numFmtId="176" fontId="25" fillId="0" borderId="15" xfId="0" applyNumberFormat="1" applyFont="1" applyBorder="1" applyAlignment="1" applyProtection="1">
      <alignment horizontal="centerContinuous" vertical="center"/>
      <protection locked="0"/>
    </xf>
    <xf numFmtId="176" fontId="25" fillId="0" borderId="0" xfId="0" applyNumberFormat="1" applyFont="1" applyBorder="1" applyAlignment="1" applyProtection="1">
      <alignment horizontal="centerContinuous" vertical="center"/>
      <protection locked="0"/>
    </xf>
    <xf numFmtId="176" fontId="25" fillId="0" borderId="13" xfId="0" applyNumberFormat="1" applyFont="1" applyBorder="1" applyAlignment="1" applyProtection="1">
      <alignment horizontal="centerContinuous" vertical="center"/>
      <protection locked="0"/>
    </xf>
    <xf numFmtId="176" fontId="26" fillId="0" borderId="12" xfId="0" applyNumberFormat="1" applyFont="1" applyBorder="1" applyAlignment="1" applyProtection="1">
      <alignment horizontal="center" vertical="center" textRotation="255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176" fontId="25" fillId="0" borderId="16" xfId="0" applyNumberFormat="1" applyFont="1" applyBorder="1" applyAlignment="1" applyProtection="1">
      <alignment horizontal="center" vertical="center"/>
      <protection locked="0"/>
    </xf>
    <xf numFmtId="176" fontId="25" fillId="0" borderId="17" xfId="0" applyNumberFormat="1" applyFont="1" applyBorder="1" applyAlignment="1" applyProtection="1">
      <alignment horizontal="center" vertical="center"/>
      <protection locked="0"/>
    </xf>
    <xf numFmtId="176" fontId="25" fillId="0" borderId="18" xfId="0" applyNumberFormat="1" applyFont="1" applyBorder="1" applyAlignment="1" applyProtection="1">
      <alignment horizontal="center" vertical="center"/>
      <protection locked="0"/>
    </xf>
    <xf numFmtId="176" fontId="25" fillId="0" borderId="19" xfId="0" applyNumberFormat="1" applyFont="1" applyBorder="1" applyAlignment="1" applyProtection="1">
      <alignment horizontal="centerContinuous" vertical="center"/>
      <protection locked="0"/>
    </xf>
    <xf numFmtId="176" fontId="25" fillId="0" borderId="20" xfId="0" applyNumberFormat="1" applyFont="1" applyBorder="1" applyAlignment="1" applyProtection="1">
      <alignment horizontal="centerContinuous" vertical="center"/>
      <protection locked="0"/>
    </xf>
    <xf numFmtId="176" fontId="25" fillId="0" borderId="21" xfId="0" applyNumberFormat="1" applyFont="1" applyBorder="1" applyAlignment="1" applyProtection="1">
      <alignment horizontal="centerContinuous" vertical="center"/>
      <protection locked="0"/>
    </xf>
    <xf numFmtId="176" fontId="26" fillId="0" borderId="15" xfId="0" applyNumberFormat="1" applyFont="1" applyBorder="1" applyAlignment="1" applyProtection="1">
      <alignment horizontal="center" vertical="center" textRotation="255"/>
      <protection locked="0"/>
    </xf>
    <xf numFmtId="176" fontId="18" fillId="0" borderId="17" xfId="0" applyNumberFormat="1" applyFont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176" fontId="25" fillId="0" borderId="16" xfId="0" applyNumberFormat="1" applyFont="1" applyBorder="1" applyAlignment="1" applyProtection="1">
      <alignment horizontal="center" vertical="center"/>
      <protection locked="0"/>
    </xf>
    <xf numFmtId="176" fontId="25" fillId="0" borderId="19" xfId="0" applyNumberFormat="1" applyFont="1" applyBorder="1" applyAlignment="1" applyProtection="1">
      <alignment horizontal="center" vertical="center"/>
      <protection locked="0"/>
    </xf>
    <xf numFmtId="176" fontId="26" fillId="0" borderId="16" xfId="0" applyNumberFormat="1" applyFont="1" applyBorder="1" applyAlignment="1" applyProtection="1">
      <alignment horizontal="center" vertical="center" textRotation="255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11" xfId="0" applyNumberFormat="1" applyFont="1" applyBorder="1" applyAlignment="1">
      <alignment horizontal="distributed" vertical="center"/>
    </xf>
    <xf numFmtId="176" fontId="21" fillId="0" borderId="0" xfId="60" applyNumberFormat="1" applyFont="1" applyAlignment="1" applyProtection="1">
      <alignment vertical="center"/>
      <protection locked="0"/>
    </xf>
    <xf numFmtId="176" fontId="21" fillId="0" borderId="0" xfId="60" applyNumberFormat="1" applyFont="1" applyBorder="1" applyAlignment="1" applyProtection="1">
      <alignment vertical="center"/>
      <protection locked="0"/>
    </xf>
    <xf numFmtId="41" fontId="21" fillId="0" borderId="0" xfId="60" applyNumberFormat="1" applyFont="1" applyAlignment="1" applyProtection="1">
      <alignment vertical="center"/>
      <protection locked="0"/>
    </xf>
    <xf numFmtId="41" fontId="21" fillId="0" borderId="0" xfId="61" applyNumberFormat="1" applyFont="1" applyAlignment="1" applyProtection="1">
      <alignment vertical="center"/>
      <protection locked="0"/>
    </xf>
    <xf numFmtId="176" fontId="21" fillId="0" borderId="22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0" xfId="60" applyNumberFormat="1" applyFont="1" applyAlignment="1">
      <alignment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7" fillId="0" borderId="0" xfId="0" applyNumberFormat="1" applyFont="1" applyAlignment="1" applyProtection="1">
      <alignment vertical="center"/>
      <protection locked="0"/>
    </xf>
    <xf numFmtId="176" fontId="27" fillId="0" borderId="11" xfId="0" applyNumberFormat="1" applyFont="1" applyBorder="1" applyAlignment="1">
      <alignment horizontal="center" vertical="center"/>
    </xf>
    <xf numFmtId="176" fontId="28" fillId="0" borderId="0" xfId="60" applyNumberFormat="1" applyFont="1" applyAlignment="1" applyProtection="1">
      <alignment vertical="center"/>
      <protection locked="0"/>
    </xf>
    <xf numFmtId="176" fontId="28" fillId="0" borderId="0" xfId="60" applyNumberFormat="1" applyFont="1" applyBorder="1" applyAlignment="1" applyProtection="1">
      <alignment vertical="center"/>
      <protection locked="0"/>
    </xf>
    <xf numFmtId="41" fontId="28" fillId="0" borderId="0" xfId="60" applyNumberFormat="1" applyFont="1" applyAlignment="1" applyProtection="1">
      <alignment vertical="center"/>
      <protection locked="0"/>
    </xf>
    <xf numFmtId="176" fontId="28" fillId="0" borderId="15" xfId="0" applyNumberFormat="1" applyFont="1" applyBorder="1" applyAlignment="1">
      <alignment horizontal="center" vertical="center"/>
    </xf>
    <xf numFmtId="176" fontId="27" fillId="0" borderId="0" xfId="0" applyNumberFormat="1" applyFont="1" applyAlignment="1">
      <alignment vertical="center"/>
    </xf>
    <xf numFmtId="176" fontId="18" fillId="0" borderId="11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60" applyNumberFormat="1" applyFont="1" applyAlignment="1">
      <alignment vertical="center"/>
      <protection/>
    </xf>
    <xf numFmtId="176" fontId="21" fillId="0" borderId="0" xfId="60" applyNumberFormat="1" applyFont="1" applyBorder="1" applyAlignment="1">
      <alignment vertical="center"/>
      <protection/>
    </xf>
    <xf numFmtId="41" fontId="28" fillId="0" borderId="0" xfId="61" applyNumberFormat="1" applyFont="1" applyAlignment="1" applyProtection="1">
      <alignment vertical="center"/>
      <protection locked="0"/>
    </xf>
    <xf numFmtId="176" fontId="28" fillId="0" borderId="15" xfId="0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176" fontId="21" fillId="0" borderId="0" xfId="60" applyNumberFormat="1" applyFont="1" applyBorder="1" applyAlignment="1" applyProtection="1">
      <alignment vertical="center"/>
      <protection/>
    </xf>
    <xf numFmtId="41" fontId="21" fillId="0" borderId="0" xfId="60" applyNumberFormat="1" applyFont="1" applyBorder="1" applyAlignment="1" applyProtection="1">
      <alignment vertical="center"/>
      <protection locked="0"/>
    </xf>
    <xf numFmtId="41" fontId="21" fillId="0" borderId="0" xfId="61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 horizontal="distributed" vertical="center"/>
      <protection locked="0"/>
    </xf>
    <xf numFmtId="176" fontId="21" fillId="0" borderId="17" xfId="60" applyNumberFormat="1" applyFont="1" applyBorder="1" applyAlignment="1" applyProtection="1">
      <alignment vertical="center"/>
      <protection/>
    </xf>
    <xf numFmtId="176" fontId="21" fillId="0" borderId="17" xfId="60" applyNumberFormat="1" applyFont="1" applyBorder="1" applyAlignment="1" applyProtection="1">
      <alignment vertical="center"/>
      <protection locked="0"/>
    </xf>
    <xf numFmtId="41" fontId="21" fillId="0" borderId="17" xfId="60" applyNumberFormat="1" applyFont="1" applyBorder="1" applyAlignment="1">
      <alignment vertical="center"/>
      <protection/>
    </xf>
    <xf numFmtId="41" fontId="21" fillId="0" borderId="17" xfId="60" applyNumberFormat="1" applyFont="1" applyBorder="1" applyAlignment="1" applyProtection="1">
      <alignment vertical="center"/>
      <protection locked="0"/>
    </xf>
    <xf numFmtId="41" fontId="21" fillId="0" borderId="17" xfId="61" applyNumberFormat="1" applyFont="1" applyBorder="1" applyAlignment="1" applyProtection="1">
      <alignment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vertical="center"/>
    </xf>
    <xf numFmtId="176" fontId="18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67000" y="2419350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667000" y="28860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676525" y="3352800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showGridLines="0" tabSelected="1" zoomScalePageLayoutView="0" workbookViewId="0" topLeftCell="A1">
      <selection activeCell="B1" sqref="B1"/>
    </sheetView>
  </sheetViews>
  <sheetFormatPr defaultColWidth="10.66015625" defaultRowHeight="18"/>
  <cols>
    <col min="1" max="1" width="2.16015625" style="5" bestFit="1" customWidth="1"/>
    <col min="2" max="2" width="20.66015625" style="5" customWidth="1"/>
    <col min="3" max="8" width="7.66015625" style="73" customWidth="1"/>
    <col min="9" max="10" width="7.16015625" style="73" customWidth="1"/>
    <col min="11" max="12" width="5.66015625" style="73" customWidth="1"/>
    <col min="13" max="14" width="5.83203125" style="73" customWidth="1"/>
    <col min="15" max="20" width="5.66015625" style="73" customWidth="1"/>
    <col min="21" max="21" width="2.58203125" style="73" customWidth="1"/>
    <col min="22" max="16384" width="10.66015625" style="5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7.25">
      <c r="A2" s="1"/>
      <c r="B2" s="6" t="s">
        <v>0</v>
      </c>
      <c r="C2" s="3"/>
      <c r="D2" s="3"/>
      <c r="E2" s="3"/>
      <c r="F2" s="3"/>
      <c r="G2" s="3"/>
      <c r="H2" s="3"/>
      <c r="I2" s="3"/>
      <c r="J2" s="3"/>
      <c r="K2" s="7"/>
      <c r="L2" s="3"/>
      <c r="M2" s="3"/>
      <c r="N2" s="3"/>
      <c r="O2" s="3"/>
      <c r="P2" s="3"/>
      <c r="Q2" s="3"/>
      <c r="R2" s="3"/>
      <c r="S2" s="3"/>
      <c r="T2" s="8"/>
      <c r="U2" s="8"/>
    </row>
    <row r="3" spans="1:21" ht="18" thickBot="1">
      <c r="A3" s="9"/>
      <c r="B3" s="10" t="s">
        <v>1</v>
      </c>
      <c r="C3" s="11"/>
      <c r="D3" s="11"/>
      <c r="E3" s="11"/>
      <c r="F3" s="11"/>
      <c r="G3" s="11"/>
      <c r="H3" s="11"/>
      <c r="I3" s="4"/>
      <c r="J3" s="4"/>
      <c r="K3" s="4"/>
      <c r="L3" s="4"/>
      <c r="M3" s="4"/>
      <c r="N3" s="4"/>
      <c r="O3" s="4"/>
      <c r="P3" s="4"/>
      <c r="Q3" s="4"/>
      <c r="R3" s="4"/>
      <c r="S3" s="12"/>
      <c r="T3" s="13" t="s">
        <v>2</v>
      </c>
      <c r="U3" s="13"/>
    </row>
    <row r="4" spans="1:21" ht="14.25" customHeight="1" thickTop="1">
      <c r="A4" s="1"/>
      <c r="B4" s="14"/>
      <c r="C4" s="15" t="s">
        <v>3</v>
      </c>
      <c r="D4" s="16"/>
      <c r="E4" s="17"/>
      <c r="F4" s="18" t="s">
        <v>4</v>
      </c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 t="s">
        <v>5</v>
      </c>
    </row>
    <row r="5" spans="1:21" ht="14.25" customHeight="1">
      <c r="A5" s="1"/>
      <c r="B5" s="22" t="s">
        <v>6</v>
      </c>
      <c r="C5" s="23"/>
      <c r="D5" s="24"/>
      <c r="E5" s="25"/>
      <c r="F5" s="26" t="s">
        <v>7</v>
      </c>
      <c r="G5" s="27"/>
      <c r="H5" s="28"/>
      <c r="I5" s="26" t="s">
        <v>8</v>
      </c>
      <c r="J5" s="28"/>
      <c r="K5" s="27" t="s">
        <v>9</v>
      </c>
      <c r="L5" s="28"/>
      <c r="M5" s="26" t="s">
        <v>10</v>
      </c>
      <c r="N5" s="28"/>
      <c r="O5" s="26" t="s">
        <v>11</v>
      </c>
      <c r="P5" s="28"/>
      <c r="Q5" s="26" t="s">
        <v>12</v>
      </c>
      <c r="R5" s="28"/>
      <c r="S5" s="26" t="s">
        <v>13</v>
      </c>
      <c r="T5" s="28"/>
      <c r="U5" s="29"/>
    </row>
    <row r="6" spans="1:21" ht="15" customHeight="1">
      <c r="A6" s="30"/>
      <c r="B6" s="31"/>
      <c r="C6" s="27" t="s">
        <v>14</v>
      </c>
      <c r="D6" s="32" t="s">
        <v>15</v>
      </c>
      <c r="E6" s="32" t="s">
        <v>16</v>
      </c>
      <c r="F6" s="33" t="s">
        <v>14</v>
      </c>
      <c r="G6" s="32" t="s">
        <v>15</v>
      </c>
      <c r="H6" s="32" t="s">
        <v>16</v>
      </c>
      <c r="I6" s="32" t="s">
        <v>15</v>
      </c>
      <c r="J6" s="32" t="s">
        <v>16</v>
      </c>
      <c r="K6" s="32" t="s">
        <v>15</v>
      </c>
      <c r="L6" s="32" t="s">
        <v>16</v>
      </c>
      <c r="M6" s="32" t="s">
        <v>15</v>
      </c>
      <c r="N6" s="32" t="s">
        <v>16</v>
      </c>
      <c r="O6" s="32" t="s">
        <v>15</v>
      </c>
      <c r="P6" s="32" t="s">
        <v>16</v>
      </c>
      <c r="Q6" s="32" t="s">
        <v>15</v>
      </c>
      <c r="R6" s="32" t="s">
        <v>16</v>
      </c>
      <c r="S6" s="32" t="s">
        <v>15</v>
      </c>
      <c r="T6" s="32" t="s">
        <v>16</v>
      </c>
      <c r="U6" s="34"/>
    </row>
    <row r="7" spans="1:21" ht="12">
      <c r="A7" s="35"/>
      <c r="B7" s="36" t="s">
        <v>17</v>
      </c>
      <c r="C7" s="37">
        <v>532</v>
      </c>
      <c r="D7" s="38">
        <v>277</v>
      </c>
      <c r="E7" s="37">
        <v>255</v>
      </c>
      <c r="F7" s="39">
        <v>8429</v>
      </c>
      <c r="G7" s="39">
        <v>4156</v>
      </c>
      <c r="H7" s="39">
        <v>4273</v>
      </c>
      <c r="I7" s="39">
        <v>932</v>
      </c>
      <c r="J7" s="39">
        <v>1563</v>
      </c>
      <c r="K7" s="40">
        <v>702</v>
      </c>
      <c r="L7" s="40">
        <v>455</v>
      </c>
      <c r="M7" s="40">
        <v>1746</v>
      </c>
      <c r="N7" s="40">
        <v>110</v>
      </c>
      <c r="O7" s="40">
        <v>654</v>
      </c>
      <c r="P7" s="40">
        <v>1250</v>
      </c>
      <c r="Q7" s="40">
        <v>110</v>
      </c>
      <c r="R7" s="40">
        <v>517</v>
      </c>
      <c r="S7" s="40">
        <v>12</v>
      </c>
      <c r="T7" s="40">
        <v>378</v>
      </c>
      <c r="U7" s="41">
        <v>57</v>
      </c>
    </row>
    <row r="8" spans="1:21" ht="12">
      <c r="A8" s="1"/>
      <c r="B8" s="42">
        <v>58</v>
      </c>
      <c r="C8" s="37">
        <v>528</v>
      </c>
      <c r="D8" s="38">
        <v>313</v>
      </c>
      <c r="E8" s="37">
        <v>215</v>
      </c>
      <c r="F8" s="39">
        <v>8441</v>
      </c>
      <c r="G8" s="39">
        <v>4136</v>
      </c>
      <c r="H8" s="39">
        <v>4305</v>
      </c>
      <c r="I8" s="39">
        <v>997</v>
      </c>
      <c r="J8" s="39">
        <v>1680</v>
      </c>
      <c r="K8" s="40">
        <v>659</v>
      </c>
      <c r="L8" s="40">
        <v>452</v>
      </c>
      <c r="M8" s="40">
        <v>1700</v>
      </c>
      <c r="N8" s="40">
        <v>106</v>
      </c>
      <c r="O8" s="40">
        <v>647</v>
      </c>
      <c r="P8" s="40">
        <v>1281</v>
      </c>
      <c r="Q8" s="40">
        <v>109</v>
      </c>
      <c r="R8" s="40">
        <v>477</v>
      </c>
      <c r="S8" s="40">
        <v>24</v>
      </c>
      <c r="T8" s="40">
        <v>309</v>
      </c>
      <c r="U8" s="43">
        <v>58</v>
      </c>
    </row>
    <row r="9" spans="1:21" ht="12">
      <c r="A9" s="1"/>
      <c r="B9" s="42">
        <v>59</v>
      </c>
      <c r="C9" s="37">
        <v>552</v>
      </c>
      <c r="D9" s="38">
        <v>288</v>
      </c>
      <c r="E9" s="37">
        <v>264</v>
      </c>
      <c r="F9" s="39">
        <v>7421</v>
      </c>
      <c r="G9" s="39">
        <v>3612</v>
      </c>
      <c r="H9" s="39">
        <v>3809</v>
      </c>
      <c r="I9" s="39">
        <v>862</v>
      </c>
      <c r="J9" s="39">
        <v>1520</v>
      </c>
      <c r="K9" s="40">
        <v>550</v>
      </c>
      <c r="L9" s="40">
        <v>417</v>
      </c>
      <c r="M9" s="40">
        <v>1527</v>
      </c>
      <c r="N9" s="40">
        <v>95</v>
      </c>
      <c r="O9" s="40">
        <v>556</v>
      </c>
      <c r="P9" s="40">
        <v>1125</v>
      </c>
      <c r="Q9" s="40">
        <v>98</v>
      </c>
      <c r="R9" s="40">
        <v>375</v>
      </c>
      <c r="S9" s="40">
        <v>19</v>
      </c>
      <c r="T9" s="40">
        <v>277</v>
      </c>
      <c r="U9" s="43">
        <v>59</v>
      </c>
    </row>
    <row r="10" spans="1:21" ht="12">
      <c r="A10" s="1"/>
      <c r="B10" s="42">
        <v>60</v>
      </c>
      <c r="C10" s="37">
        <v>482</v>
      </c>
      <c r="D10" s="38">
        <v>269</v>
      </c>
      <c r="E10" s="37">
        <v>213</v>
      </c>
      <c r="F10" s="39">
        <v>7176</v>
      </c>
      <c r="G10" s="39">
        <v>3545</v>
      </c>
      <c r="H10" s="39">
        <v>3631</v>
      </c>
      <c r="I10" s="39">
        <v>947</v>
      </c>
      <c r="J10" s="39">
        <v>1476</v>
      </c>
      <c r="K10" s="40">
        <v>518</v>
      </c>
      <c r="L10" s="40">
        <v>337</v>
      </c>
      <c r="M10" s="40">
        <v>1466</v>
      </c>
      <c r="N10" s="40">
        <v>51</v>
      </c>
      <c r="O10" s="40">
        <v>507</v>
      </c>
      <c r="P10" s="40">
        <v>1121</v>
      </c>
      <c r="Q10" s="40">
        <v>88</v>
      </c>
      <c r="R10" s="40">
        <v>361</v>
      </c>
      <c r="S10" s="40">
        <v>19</v>
      </c>
      <c r="T10" s="40">
        <v>285</v>
      </c>
      <c r="U10" s="43">
        <v>60</v>
      </c>
    </row>
    <row r="11" spans="1:21" ht="12">
      <c r="A11" s="1"/>
      <c r="B11" s="44"/>
      <c r="C11" s="37"/>
      <c r="D11" s="38"/>
      <c r="E11" s="37"/>
      <c r="F11" s="45"/>
      <c r="G11" s="39"/>
      <c r="H11" s="39"/>
      <c r="I11" s="39"/>
      <c r="J11" s="39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6"/>
    </row>
    <row r="12" spans="1:21" s="53" customFormat="1" ht="12">
      <c r="A12" s="47"/>
      <c r="B12" s="48">
        <v>61</v>
      </c>
      <c r="C12" s="49">
        <f>SUM(D12:E12)</f>
        <v>434</v>
      </c>
      <c r="D12" s="50">
        <v>240</v>
      </c>
      <c r="E12" s="49">
        <v>194</v>
      </c>
      <c r="F12" s="51">
        <v>8164</v>
      </c>
      <c r="G12" s="51">
        <v>4048</v>
      </c>
      <c r="H12" s="51">
        <v>4116</v>
      </c>
      <c r="I12" s="51">
        <f>SUM(I14:I27)</f>
        <v>1083</v>
      </c>
      <c r="J12" s="51">
        <f aca="true" t="shared" si="0" ref="J12:T12">SUM(J14:J27)</f>
        <v>1770</v>
      </c>
      <c r="K12" s="51">
        <f t="shared" si="0"/>
        <v>539</v>
      </c>
      <c r="L12" s="51">
        <f t="shared" si="0"/>
        <v>337</v>
      </c>
      <c r="M12" s="51">
        <f t="shared" si="0"/>
        <v>1773</v>
      </c>
      <c r="N12" s="51">
        <f t="shared" si="0"/>
        <v>103</v>
      </c>
      <c r="O12" s="51">
        <f t="shared" si="0"/>
        <v>547</v>
      </c>
      <c r="P12" s="51">
        <f t="shared" si="0"/>
        <v>1272</v>
      </c>
      <c r="Q12" s="51">
        <f t="shared" si="0"/>
        <v>87</v>
      </c>
      <c r="R12" s="51">
        <f t="shared" si="0"/>
        <v>375</v>
      </c>
      <c r="S12" s="51">
        <f t="shared" si="0"/>
        <v>19</v>
      </c>
      <c r="T12" s="51">
        <f t="shared" si="0"/>
        <v>259</v>
      </c>
      <c r="U12" s="52">
        <v>61</v>
      </c>
    </row>
    <row r="13" spans="1:21" ht="12">
      <c r="A13" s="1"/>
      <c r="B13" s="54"/>
      <c r="C13" s="55"/>
      <c r="D13" s="56"/>
      <c r="E13" s="55"/>
      <c r="F13" s="45"/>
      <c r="G13" s="45"/>
      <c r="H13" s="45"/>
      <c r="I13" s="39"/>
      <c r="J13" s="39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</row>
    <row r="14" spans="1:21" ht="12">
      <c r="A14" s="1" t="s">
        <v>18</v>
      </c>
      <c r="B14" s="59" t="s">
        <v>19</v>
      </c>
      <c r="C14" s="60"/>
      <c r="D14" s="60"/>
      <c r="E14" s="56"/>
      <c r="F14" s="45">
        <f aca="true" t="shared" si="1" ref="F14:F27">G14+H14</f>
        <v>70</v>
      </c>
      <c r="G14" s="45">
        <f aca="true" t="shared" si="2" ref="G14:H27">I14+K14+M14+O14+Q14+S14</f>
        <v>61</v>
      </c>
      <c r="H14" s="45">
        <f t="shared" si="2"/>
        <v>9</v>
      </c>
      <c r="I14" s="39">
        <v>9</v>
      </c>
      <c r="J14" s="39">
        <v>4</v>
      </c>
      <c r="K14" s="40">
        <v>51</v>
      </c>
      <c r="L14" s="40">
        <v>2</v>
      </c>
      <c r="M14" s="40">
        <v>1</v>
      </c>
      <c r="N14" s="40">
        <v>1</v>
      </c>
      <c r="O14" s="40">
        <v>0</v>
      </c>
      <c r="P14" s="40">
        <v>0</v>
      </c>
      <c r="Q14" s="40">
        <v>0</v>
      </c>
      <c r="R14" s="40">
        <v>2</v>
      </c>
      <c r="S14" s="40">
        <v>0</v>
      </c>
      <c r="T14" s="40">
        <v>0</v>
      </c>
      <c r="U14" s="46" t="s">
        <v>18</v>
      </c>
    </row>
    <row r="15" spans="1:21" ht="12">
      <c r="A15" s="1" t="s">
        <v>20</v>
      </c>
      <c r="B15" s="59" t="s">
        <v>21</v>
      </c>
      <c r="C15" s="60">
        <f>D15+E15</f>
        <v>14</v>
      </c>
      <c r="D15" s="38">
        <v>13</v>
      </c>
      <c r="E15" s="38">
        <v>1</v>
      </c>
      <c r="F15" s="45">
        <f t="shared" si="1"/>
        <v>34</v>
      </c>
      <c r="G15" s="45">
        <f t="shared" si="2"/>
        <v>25</v>
      </c>
      <c r="H15" s="45">
        <f t="shared" si="2"/>
        <v>9</v>
      </c>
      <c r="I15" s="39">
        <v>0</v>
      </c>
      <c r="J15" s="39">
        <v>2</v>
      </c>
      <c r="K15" s="40">
        <v>0</v>
      </c>
      <c r="L15" s="40">
        <v>0</v>
      </c>
      <c r="M15" s="40">
        <v>0</v>
      </c>
      <c r="N15" s="40">
        <v>0</v>
      </c>
      <c r="O15" s="40">
        <v>3</v>
      </c>
      <c r="P15" s="40">
        <v>7</v>
      </c>
      <c r="Q15" s="40">
        <v>22</v>
      </c>
      <c r="R15" s="40">
        <v>0</v>
      </c>
      <c r="S15" s="40">
        <v>0</v>
      </c>
      <c r="T15" s="40">
        <v>0</v>
      </c>
      <c r="U15" s="46" t="s">
        <v>20</v>
      </c>
    </row>
    <row r="16" spans="1:21" ht="12">
      <c r="A16" s="1" t="s">
        <v>22</v>
      </c>
      <c r="B16" s="59" t="s">
        <v>23</v>
      </c>
      <c r="C16" s="60"/>
      <c r="D16" s="38"/>
      <c r="E16" s="38"/>
      <c r="F16" s="45">
        <f t="shared" si="1"/>
        <v>24</v>
      </c>
      <c r="G16" s="45">
        <f t="shared" si="2"/>
        <v>24</v>
      </c>
      <c r="H16" s="45">
        <f t="shared" si="2"/>
        <v>0</v>
      </c>
      <c r="I16" s="39">
        <v>15</v>
      </c>
      <c r="J16" s="39">
        <v>0</v>
      </c>
      <c r="K16" s="40">
        <v>2</v>
      </c>
      <c r="L16" s="40">
        <v>0</v>
      </c>
      <c r="M16" s="40">
        <v>2</v>
      </c>
      <c r="N16" s="40">
        <v>0</v>
      </c>
      <c r="O16" s="40">
        <v>5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6" t="s">
        <v>22</v>
      </c>
    </row>
    <row r="17" spans="1:21" ht="12">
      <c r="A17" s="1" t="s">
        <v>24</v>
      </c>
      <c r="B17" s="59" t="s">
        <v>25</v>
      </c>
      <c r="C17" s="60"/>
      <c r="D17" s="38"/>
      <c r="E17" s="38"/>
      <c r="F17" s="45">
        <f t="shared" si="1"/>
        <v>10</v>
      </c>
      <c r="G17" s="45">
        <f t="shared" si="2"/>
        <v>7</v>
      </c>
      <c r="H17" s="45">
        <f t="shared" si="2"/>
        <v>3</v>
      </c>
      <c r="I17" s="39">
        <v>3</v>
      </c>
      <c r="J17" s="39">
        <v>3</v>
      </c>
      <c r="K17" s="40">
        <v>0</v>
      </c>
      <c r="L17" s="40">
        <v>0</v>
      </c>
      <c r="M17" s="40">
        <v>0</v>
      </c>
      <c r="N17" s="40">
        <v>0</v>
      </c>
      <c r="O17" s="40">
        <v>4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6" t="s">
        <v>24</v>
      </c>
    </row>
    <row r="18" spans="1:21" ht="12">
      <c r="A18" s="1" t="s">
        <v>26</v>
      </c>
      <c r="B18" s="59" t="s">
        <v>27</v>
      </c>
      <c r="C18" s="60">
        <f>D18+E18</f>
        <v>212</v>
      </c>
      <c r="D18" s="38">
        <v>110</v>
      </c>
      <c r="E18" s="38">
        <v>102</v>
      </c>
      <c r="F18" s="45">
        <f t="shared" si="1"/>
        <v>408</v>
      </c>
      <c r="G18" s="45">
        <f t="shared" si="2"/>
        <v>360</v>
      </c>
      <c r="H18" s="45">
        <f t="shared" si="2"/>
        <v>48</v>
      </c>
      <c r="I18" s="39">
        <v>39</v>
      </c>
      <c r="J18" s="39">
        <v>28</v>
      </c>
      <c r="K18" s="40">
        <v>42</v>
      </c>
      <c r="L18" s="40">
        <v>0</v>
      </c>
      <c r="M18" s="40">
        <v>257</v>
      </c>
      <c r="N18" s="40">
        <v>3</v>
      </c>
      <c r="O18" s="40">
        <v>16</v>
      </c>
      <c r="P18" s="40">
        <v>17</v>
      </c>
      <c r="Q18" s="40">
        <v>4</v>
      </c>
      <c r="R18" s="40">
        <v>0</v>
      </c>
      <c r="S18" s="40">
        <v>2</v>
      </c>
      <c r="T18" s="40">
        <v>0</v>
      </c>
      <c r="U18" s="46" t="s">
        <v>26</v>
      </c>
    </row>
    <row r="19" spans="1:21" ht="12">
      <c r="A19" s="1" t="s">
        <v>28</v>
      </c>
      <c r="B19" s="59" t="s">
        <v>29</v>
      </c>
      <c r="C19" s="60"/>
      <c r="D19" s="38"/>
      <c r="E19" s="38"/>
      <c r="F19" s="45">
        <f t="shared" si="1"/>
        <v>2847</v>
      </c>
      <c r="G19" s="45">
        <f t="shared" si="2"/>
        <v>1822</v>
      </c>
      <c r="H19" s="45">
        <f t="shared" si="2"/>
        <v>1025</v>
      </c>
      <c r="I19" s="39">
        <v>375</v>
      </c>
      <c r="J19" s="39">
        <v>419</v>
      </c>
      <c r="K19" s="40">
        <v>214</v>
      </c>
      <c r="L19" s="40">
        <v>143</v>
      </c>
      <c r="M19" s="40">
        <v>1028</v>
      </c>
      <c r="N19" s="40">
        <v>56</v>
      </c>
      <c r="O19" s="40">
        <v>181</v>
      </c>
      <c r="P19" s="40">
        <v>268</v>
      </c>
      <c r="Q19" s="40">
        <v>18</v>
      </c>
      <c r="R19" s="40">
        <v>134</v>
      </c>
      <c r="S19" s="40">
        <v>6</v>
      </c>
      <c r="T19" s="40">
        <v>5</v>
      </c>
      <c r="U19" s="46" t="s">
        <v>28</v>
      </c>
    </row>
    <row r="20" spans="1:21" ht="12">
      <c r="A20" s="1" t="s">
        <v>30</v>
      </c>
      <c r="B20" s="59" t="s">
        <v>31</v>
      </c>
      <c r="C20" s="60"/>
      <c r="D20" s="38"/>
      <c r="E20" s="38"/>
      <c r="F20" s="45">
        <f t="shared" si="1"/>
        <v>86</v>
      </c>
      <c r="G20" s="45">
        <f t="shared" si="2"/>
        <v>61</v>
      </c>
      <c r="H20" s="45">
        <f t="shared" si="2"/>
        <v>25</v>
      </c>
      <c r="I20" s="39">
        <v>14</v>
      </c>
      <c r="J20" s="39">
        <v>13</v>
      </c>
      <c r="K20" s="40">
        <v>0</v>
      </c>
      <c r="L20" s="40">
        <v>0</v>
      </c>
      <c r="M20" s="40">
        <v>41</v>
      </c>
      <c r="N20" s="40">
        <v>0</v>
      </c>
      <c r="O20" s="40">
        <v>6</v>
      </c>
      <c r="P20" s="40">
        <v>4</v>
      </c>
      <c r="Q20" s="40">
        <v>0</v>
      </c>
      <c r="R20" s="40">
        <v>8</v>
      </c>
      <c r="S20" s="40">
        <v>0</v>
      </c>
      <c r="T20" s="40">
        <v>0</v>
      </c>
      <c r="U20" s="46" t="s">
        <v>30</v>
      </c>
    </row>
    <row r="21" spans="1:21" ht="12">
      <c r="A21" s="1" t="s">
        <v>32</v>
      </c>
      <c r="B21" s="59" t="s">
        <v>33</v>
      </c>
      <c r="C21" s="60"/>
      <c r="D21" s="38"/>
      <c r="E21" s="38"/>
      <c r="F21" s="45">
        <f t="shared" si="1"/>
        <v>274</v>
      </c>
      <c r="G21" s="45">
        <f t="shared" si="2"/>
        <v>130</v>
      </c>
      <c r="H21" s="45">
        <f t="shared" si="2"/>
        <v>144</v>
      </c>
      <c r="I21" s="39">
        <v>53</v>
      </c>
      <c r="J21" s="39">
        <v>72</v>
      </c>
      <c r="K21" s="40">
        <v>6</v>
      </c>
      <c r="L21" s="40">
        <v>14</v>
      </c>
      <c r="M21" s="40">
        <v>44</v>
      </c>
      <c r="N21" s="40">
        <v>4</v>
      </c>
      <c r="O21" s="40">
        <v>17</v>
      </c>
      <c r="P21" s="40">
        <v>39</v>
      </c>
      <c r="Q21" s="40">
        <v>9</v>
      </c>
      <c r="R21" s="40">
        <v>15</v>
      </c>
      <c r="S21" s="40">
        <v>1</v>
      </c>
      <c r="T21" s="40">
        <v>0</v>
      </c>
      <c r="U21" s="46" t="s">
        <v>32</v>
      </c>
    </row>
    <row r="22" spans="1:21" ht="12">
      <c r="A22" s="1" t="s">
        <v>34</v>
      </c>
      <c r="B22" s="59" t="s">
        <v>35</v>
      </c>
      <c r="C22" s="60"/>
      <c r="D22" s="38"/>
      <c r="E22" s="38"/>
      <c r="F22" s="45">
        <f t="shared" si="1"/>
        <v>1780</v>
      </c>
      <c r="G22" s="45">
        <f t="shared" si="2"/>
        <v>594</v>
      </c>
      <c r="H22" s="45">
        <f t="shared" si="2"/>
        <v>1186</v>
      </c>
      <c r="I22" s="39">
        <v>180</v>
      </c>
      <c r="J22" s="39">
        <v>509</v>
      </c>
      <c r="K22" s="40">
        <v>99</v>
      </c>
      <c r="L22" s="40">
        <v>78</v>
      </c>
      <c r="M22" s="40">
        <v>139</v>
      </c>
      <c r="N22" s="40">
        <v>21</v>
      </c>
      <c r="O22" s="40">
        <v>155</v>
      </c>
      <c r="P22" s="40">
        <v>478</v>
      </c>
      <c r="Q22" s="40">
        <v>17</v>
      </c>
      <c r="R22" s="40">
        <v>97</v>
      </c>
      <c r="S22" s="40">
        <v>4</v>
      </c>
      <c r="T22" s="40">
        <v>3</v>
      </c>
      <c r="U22" s="46" t="s">
        <v>34</v>
      </c>
    </row>
    <row r="23" spans="1:21" ht="12">
      <c r="A23" s="1" t="s">
        <v>36</v>
      </c>
      <c r="B23" s="59" t="s">
        <v>37</v>
      </c>
      <c r="C23" s="60">
        <f>D23+E23</f>
        <v>190</v>
      </c>
      <c r="D23" s="38">
        <v>108</v>
      </c>
      <c r="E23" s="38">
        <v>82</v>
      </c>
      <c r="F23" s="45">
        <f t="shared" si="1"/>
        <v>196</v>
      </c>
      <c r="G23" s="45">
        <f t="shared" si="2"/>
        <v>12</v>
      </c>
      <c r="H23" s="45">
        <f t="shared" si="2"/>
        <v>184</v>
      </c>
      <c r="I23" s="39">
        <v>5</v>
      </c>
      <c r="J23" s="39">
        <v>96</v>
      </c>
      <c r="K23" s="40">
        <v>0</v>
      </c>
      <c r="L23" s="40">
        <v>0</v>
      </c>
      <c r="M23" s="40">
        <v>0</v>
      </c>
      <c r="N23" s="40">
        <v>0</v>
      </c>
      <c r="O23" s="40">
        <v>6</v>
      </c>
      <c r="P23" s="40">
        <v>87</v>
      </c>
      <c r="Q23" s="40">
        <v>0</v>
      </c>
      <c r="R23" s="40">
        <v>1</v>
      </c>
      <c r="S23" s="40">
        <v>1</v>
      </c>
      <c r="T23" s="40">
        <v>0</v>
      </c>
      <c r="U23" s="46" t="s">
        <v>36</v>
      </c>
    </row>
    <row r="24" spans="1:21" ht="12">
      <c r="A24" s="1" t="s">
        <v>38</v>
      </c>
      <c r="B24" s="59" t="s">
        <v>39</v>
      </c>
      <c r="C24" s="60"/>
      <c r="D24" s="38"/>
      <c r="E24" s="38"/>
      <c r="F24" s="45">
        <f t="shared" si="1"/>
        <v>8</v>
      </c>
      <c r="G24" s="45">
        <f t="shared" si="2"/>
        <v>8</v>
      </c>
      <c r="H24" s="45">
        <f t="shared" si="2"/>
        <v>0</v>
      </c>
      <c r="I24" s="61">
        <v>3</v>
      </c>
      <c r="J24" s="61">
        <v>0</v>
      </c>
      <c r="K24" s="62">
        <v>0</v>
      </c>
      <c r="L24" s="62">
        <v>0</v>
      </c>
      <c r="M24" s="62">
        <v>3</v>
      </c>
      <c r="N24" s="62">
        <v>0</v>
      </c>
      <c r="O24" s="62">
        <v>2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46" t="s">
        <v>38</v>
      </c>
    </row>
    <row r="25" spans="1:21" ht="12">
      <c r="A25" s="1" t="s">
        <v>40</v>
      </c>
      <c r="B25" s="59" t="s">
        <v>41</v>
      </c>
      <c r="C25" s="60"/>
      <c r="D25" s="38"/>
      <c r="E25" s="38"/>
      <c r="F25" s="45">
        <f t="shared" si="1"/>
        <v>1779</v>
      </c>
      <c r="G25" s="45">
        <f t="shared" si="2"/>
        <v>467</v>
      </c>
      <c r="H25" s="45">
        <f t="shared" si="2"/>
        <v>1312</v>
      </c>
      <c r="I25" s="39">
        <v>146</v>
      </c>
      <c r="J25" s="39">
        <v>501</v>
      </c>
      <c r="K25" s="40">
        <v>45</v>
      </c>
      <c r="L25" s="40">
        <v>96</v>
      </c>
      <c r="M25" s="40">
        <v>174</v>
      </c>
      <c r="N25" s="40">
        <v>16</v>
      </c>
      <c r="O25" s="40">
        <v>91</v>
      </c>
      <c r="P25" s="40">
        <v>340</v>
      </c>
      <c r="Q25" s="40">
        <v>8</v>
      </c>
      <c r="R25" s="40">
        <v>108</v>
      </c>
      <c r="S25" s="40">
        <v>3</v>
      </c>
      <c r="T25" s="40">
        <v>251</v>
      </c>
      <c r="U25" s="46" t="s">
        <v>40</v>
      </c>
    </row>
    <row r="26" spans="1:21" ht="12">
      <c r="A26" s="1" t="s">
        <v>42</v>
      </c>
      <c r="B26" s="59" t="s">
        <v>43</v>
      </c>
      <c r="C26" s="60"/>
      <c r="D26" s="38"/>
      <c r="E26" s="38"/>
      <c r="F26" s="45">
        <f t="shared" si="1"/>
        <v>512</v>
      </c>
      <c r="G26" s="45">
        <f t="shared" si="2"/>
        <v>403</v>
      </c>
      <c r="H26" s="45">
        <f t="shared" si="2"/>
        <v>109</v>
      </c>
      <c r="I26" s="39">
        <v>209</v>
      </c>
      <c r="J26" s="39">
        <v>83</v>
      </c>
      <c r="K26" s="40">
        <v>77</v>
      </c>
      <c r="L26" s="40">
        <v>4</v>
      </c>
      <c r="M26" s="40">
        <v>62</v>
      </c>
      <c r="N26" s="40">
        <v>1</v>
      </c>
      <c r="O26" s="40">
        <v>44</v>
      </c>
      <c r="P26" s="40">
        <v>19</v>
      </c>
      <c r="Q26" s="40">
        <v>9</v>
      </c>
      <c r="R26" s="40">
        <v>2</v>
      </c>
      <c r="S26" s="40">
        <v>2</v>
      </c>
      <c r="T26" s="40">
        <v>0</v>
      </c>
      <c r="U26" s="46" t="s">
        <v>42</v>
      </c>
    </row>
    <row r="27" spans="1:21" ht="12">
      <c r="A27" s="30" t="s">
        <v>44</v>
      </c>
      <c r="B27" s="63" t="s">
        <v>45</v>
      </c>
      <c r="C27" s="64">
        <f>D27+E27</f>
        <v>18</v>
      </c>
      <c r="D27" s="65">
        <v>9</v>
      </c>
      <c r="E27" s="65">
        <v>9</v>
      </c>
      <c r="F27" s="66">
        <f t="shared" si="1"/>
        <v>136</v>
      </c>
      <c r="G27" s="66">
        <f t="shared" si="2"/>
        <v>74</v>
      </c>
      <c r="H27" s="66">
        <f t="shared" si="2"/>
        <v>62</v>
      </c>
      <c r="I27" s="67">
        <v>32</v>
      </c>
      <c r="J27" s="67">
        <v>40</v>
      </c>
      <c r="K27" s="68">
        <v>3</v>
      </c>
      <c r="L27" s="68">
        <v>0</v>
      </c>
      <c r="M27" s="68">
        <v>22</v>
      </c>
      <c r="N27" s="68">
        <v>1</v>
      </c>
      <c r="O27" s="68">
        <v>17</v>
      </c>
      <c r="P27" s="68">
        <v>13</v>
      </c>
      <c r="Q27" s="68">
        <v>0</v>
      </c>
      <c r="R27" s="68">
        <v>8</v>
      </c>
      <c r="S27" s="68">
        <v>0</v>
      </c>
      <c r="T27" s="68">
        <v>0</v>
      </c>
      <c r="U27" s="69" t="s">
        <v>44</v>
      </c>
    </row>
    <row r="28" spans="1:21" ht="12">
      <c r="A28" s="1"/>
      <c r="B28" s="35" t="s">
        <v>46</v>
      </c>
      <c r="C28" s="70"/>
      <c r="D28" s="70"/>
      <c r="E28" s="70"/>
      <c r="F28" s="71"/>
      <c r="G28" s="71"/>
      <c r="H28" s="7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2">
      <c r="A29" s="1"/>
      <c r="B29" s="35"/>
      <c r="C29" s="70"/>
      <c r="D29" s="70"/>
      <c r="E29" s="70"/>
      <c r="F29" s="71"/>
      <c r="G29" s="71"/>
      <c r="H29" s="7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">
      <c r="A30" s="1"/>
      <c r="B30" s="72"/>
      <c r="C30" s="4"/>
      <c r="D30" s="70"/>
      <c r="E30" s="4"/>
      <c r="G30" s="7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7" ht="12">
      <c r="A31" s="1"/>
      <c r="B31" s="72"/>
      <c r="C31" s="4"/>
      <c r="D31" s="70"/>
      <c r="E31" s="4"/>
      <c r="G31" s="71"/>
    </row>
    <row r="32" spans="2:7" ht="12">
      <c r="B32" s="72"/>
      <c r="D32" s="71"/>
      <c r="G32" s="71"/>
    </row>
    <row r="33" spans="2:7" ht="12">
      <c r="B33" s="72"/>
      <c r="D33" s="71"/>
      <c r="G33" s="71"/>
    </row>
    <row r="34" spans="2:7" ht="12">
      <c r="B34" s="72"/>
      <c r="D34" s="71"/>
      <c r="G34" s="71"/>
    </row>
    <row r="35" ht="12">
      <c r="B35" s="74"/>
    </row>
    <row r="36" ht="12">
      <c r="B36" s="74"/>
    </row>
    <row r="37" ht="12">
      <c r="B37" s="74"/>
    </row>
    <row r="38" ht="12">
      <c r="B38" s="74"/>
    </row>
    <row r="39" ht="12">
      <c r="B39" s="74"/>
    </row>
    <row r="40" ht="12">
      <c r="B40" s="74"/>
    </row>
    <row r="41" ht="12">
      <c r="B41" s="74"/>
    </row>
    <row r="42" ht="12">
      <c r="B42" s="74"/>
    </row>
    <row r="43" ht="12">
      <c r="B43" s="74"/>
    </row>
    <row r="44" ht="12">
      <c r="B44" s="74"/>
    </row>
    <row r="45" ht="12">
      <c r="B45" s="74"/>
    </row>
    <row r="46" ht="12">
      <c r="B46" s="74"/>
    </row>
    <row r="47" ht="12">
      <c r="B47" s="74"/>
    </row>
  </sheetData>
  <sheetProtection/>
  <mergeCells count="3">
    <mergeCell ref="T3:U3"/>
    <mergeCell ref="C4:E5"/>
    <mergeCell ref="U4:U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2"/>
  <colBreaks count="1" manualBreakCount="1">
    <brk id="10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2009-04-16T01:15:14Z</dcterms:created>
  <dcterms:modified xsi:type="dcterms:W3CDTF">2009-04-16T01:15:19Z</dcterms:modified>
  <cp:category/>
  <cp:version/>
  <cp:contentType/>
  <cp:contentStatus/>
</cp:coreProperties>
</file>