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95" sheetId="1" r:id="rId1"/>
  </sheets>
  <definedNames/>
  <calcPr fullCalcOnLoad="1"/>
</workbook>
</file>

<file path=xl/sharedStrings.xml><?xml version="1.0" encoding="utf-8"?>
<sst xmlns="http://schemas.openxmlformats.org/spreadsheetml/2006/main" count="38" uniqueCount="36">
  <si>
    <t>195.  県  民  総  支  出  (名 目)</t>
  </si>
  <si>
    <r>
      <t xml:space="preserve">(単位  </t>
    </r>
    <r>
      <rPr>
        <sz val="10"/>
        <rFont val="ＭＳ 明朝"/>
        <family val="1"/>
      </rPr>
      <t>100万円)</t>
    </r>
  </si>
  <si>
    <t>年　　度　</t>
  </si>
  <si>
    <t>項　　目</t>
  </si>
  <si>
    <t>民間最終消費支出</t>
  </si>
  <si>
    <t>(1)</t>
  </si>
  <si>
    <t>家計最終消費支出</t>
  </si>
  <si>
    <t>ア 飲        食        費</t>
  </si>
  <si>
    <t>イ 被        服        費</t>
  </si>
  <si>
    <t>ウ 光        熱        費</t>
  </si>
  <si>
    <t>エ 住        居        費</t>
  </si>
  <si>
    <r>
      <t xml:space="preserve">  (</t>
    </r>
    <r>
      <rPr>
        <sz val="10"/>
        <rFont val="ＭＳ 明朝"/>
        <family val="1"/>
      </rPr>
      <t>ア)  家　　　　　　　賃</t>
    </r>
  </si>
  <si>
    <r>
      <t xml:space="preserve"> </t>
    </r>
    <r>
      <rPr>
        <sz val="10"/>
        <rFont val="ＭＳ 明朝"/>
        <family val="1"/>
      </rPr>
      <t xml:space="preserve"> (イ） そ     の     他</t>
    </r>
  </si>
  <si>
    <r>
      <t>オ</t>
    </r>
    <r>
      <rPr>
        <sz val="10"/>
        <rFont val="ＭＳ 明朝"/>
        <family val="1"/>
      </rPr>
      <t xml:space="preserve"> 雑 　　　　　　　　　費</t>
    </r>
  </si>
  <si>
    <t>(2)</t>
  </si>
  <si>
    <t>対家計民間非営                  利団体消費支出</t>
  </si>
  <si>
    <t>政 府 最 終 消 費 支 出</t>
  </si>
  <si>
    <t>県 内 総 資 本 形 成</t>
  </si>
  <si>
    <t>総 固 定 資 本 形 成</t>
  </si>
  <si>
    <t>ア民        　　    間</t>
  </si>
  <si>
    <r>
      <t>　(</t>
    </r>
    <r>
      <rPr>
        <sz val="10"/>
        <rFont val="ＭＳ 明朝"/>
        <family val="1"/>
      </rPr>
      <t>ア） 住        　　　 宅</t>
    </r>
  </si>
  <si>
    <r>
      <t xml:space="preserve">  (</t>
    </r>
    <r>
      <rPr>
        <sz val="10"/>
        <rFont val="ＭＳ 明朝"/>
        <family val="1"/>
      </rPr>
      <t>イ） 企   業　 設 　備</t>
    </r>
  </si>
  <si>
    <t>イ公    　　　       的</t>
  </si>
  <si>
    <r>
      <t xml:space="preserve"> </t>
    </r>
    <r>
      <rPr>
        <sz val="10"/>
        <rFont val="ＭＳ 明朝"/>
        <family val="1"/>
      </rPr>
      <t>（ア） 住             宅</t>
    </r>
  </si>
  <si>
    <r>
      <t xml:space="preserve"> （イ</t>
    </r>
    <r>
      <rPr>
        <sz val="10"/>
        <rFont val="ＭＳ 明朝"/>
        <family val="1"/>
      </rPr>
      <t>)  企   業   設   備</t>
    </r>
  </si>
  <si>
    <r>
      <t xml:space="preserve"> （ウ）</t>
    </r>
    <r>
      <rPr>
        <sz val="10"/>
        <rFont val="ＭＳ 明朝"/>
        <family val="1"/>
      </rPr>
      <t xml:space="preserve"> 一   般   政   府</t>
    </r>
  </si>
  <si>
    <t>在  庫  品  増  加</t>
  </si>
  <si>
    <t>ア 民   間   企   業</t>
  </si>
  <si>
    <t>イ 公   的   企   業</t>
  </si>
  <si>
    <t>移                  出</t>
  </si>
  <si>
    <t>（ 控   除 ）移    入</t>
  </si>
  <si>
    <t>統 計 上 の 不 突 合</t>
  </si>
  <si>
    <t>県内総支出</t>
  </si>
  <si>
    <t>県外からの要素所得（純）</t>
  </si>
  <si>
    <t>県民総支出(市場価格表示）</t>
  </si>
  <si>
    <r>
      <t xml:space="preserve">  資料</t>
    </r>
    <r>
      <rPr>
        <sz val="10"/>
        <rFont val="ＭＳ 明朝"/>
        <family val="1"/>
      </rPr>
      <t xml:space="preserve"> : 県統計課｢県民経済計算｣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</si>
</sst>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&quot;#,##0"/>
  </numFmts>
  <fonts count="41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66">
    <xf numFmtId="0" fontId="0" fillId="0" borderId="0" xfId="0" applyAlignment="1">
      <alignment/>
    </xf>
    <xf numFmtId="176" fontId="18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 locked="0"/>
    </xf>
    <xf numFmtId="176" fontId="0" fillId="0" borderId="0" xfId="0" applyNumberFormat="1" applyFont="1" applyAlignment="1" applyProtection="1">
      <alignment/>
      <protection/>
    </xf>
    <xf numFmtId="176" fontId="18" fillId="0" borderId="0" xfId="0" applyNumberFormat="1" applyFont="1" applyAlignment="1" applyProtection="1">
      <alignment horizontal="centerContinuous"/>
      <protection locked="0"/>
    </xf>
    <xf numFmtId="176" fontId="0" fillId="0" borderId="10" xfId="0" applyNumberFormat="1" applyFont="1" applyBorder="1" applyAlignment="1" applyProtection="1">
      <alignment horizontal="left"/>
      <protection locked="0"/>
    </xf>
    <xf numFmtId="0" fontId="0" fillId="0" borderId="10" xfId="0" applyFont="1" applyBorder="1" applyAlignment="1">
      <alignment horizontal="left"/>
    </xf>
    <xf numFmtId="176" fontId="0" fillId="0" borderId="10" xfId="0" applyNumberFormat="1" applyFont="1" applyBorder="1" applyAlignment="1" applyProtection="1">
      <alignment/>
      <protection locked="0"/>
    </xf>
    <xf numFmtId="176" fontId="0" fillId="0" borderId="10" xfId="0" applyNumberFormat="1" applyFont="1" applyBorder="1" applyAlignment="1" applyProtection="1">
      <alignment horizontal="left"/>
      <protection locked="0"/>
    </xf>
    <xf numFmtId="176" fontId="0" fillId="0" borderId="0" xfId="0" applyNumberFormat="1" applyFont="1" applyAlignment="1" applyProtection="1">
      <alignment horizontal="right" vertical="center"/>
      <protection/>
    </xf>
    <xf numFmtId="176" fontId="0" fillId="0" borderId="11" xfId="0" applyNumberFormat="1" applyFont="1" applyBorder="1" applyAlignment="1" applyProtection="1">
      <alignment horizontal="right" vertical="center"/>
      <protection/>
    </xf>
    <xf numFmtId="176" fontId="0" fillId="0" borderId="12" xfId="0" applyNumberFormat="1" applyFont="1" applyBorder="1" applyAlignment="1" applyProtection="1">
      <alignment vertical="center"/>
      <protection locked="0"/>
    </xf>
    <xf numFmtId="176" fontId="0" fillId="0" borderId="12" xfId="0" applyNumberFormat="1" applyFont="1" applyBorder="1" applyAlignment="1" applyProtection="1">
      <alignment horizontal="right" vertical="center"/>
      <protection locked="0"/>
    </xf>
    <xf numFmtId="0" fontId="0" fillId="0" borderId="0" xfId="0" applyFont="1" applyAlignment="1" applyProtection="1">
      <alignment vertical="center"/>
      <protection locked="0"/>
    </xf>
    <xf numFmtId="176" fontId="0" fillId="0" borderId="0" xfId="0" applyNumberFormat="1" applyFont="1" applyAlignment="1" applyProtection="1">
      <alignment vertical="center"/>
      <protection/>
    </xf>
    <xf numFmtId="176" fontId="0" fillId="0" borderId="13" xfId="0" applyNumberFormat="1" applyFont="1" applyBorder="1" applyAlignment="1" applyProtection="1">
      <alignment vertical="center"/>
      <protection/>
    </xf>
    <xf numFmtId="176" fontId="0" fillId="0" borderId="14" xfId="0" applyNumberFormat="1" applyFont="1" applyBorder="1" applyAlignment="1" applyProtection="1">
      <alignment vertical="center"/>
      <protection/>
    </xf>
    <xf numFmtId="176" fontId="0" fillId="0" borderId="15" xfId="0" applyNumberFormat="1" applyFont="1" applyBorder="1" applyAlignment="1" applyProtection="1">
      <alignment horizontal="center" vertical="center"/>
      <protection locked="0"/>
    </xf>
    <xf numFmtId="176" fontId="0" fillId="0" borderId="16" xfId="0" applyNumberFormat="1" applyFont="1" applyBorder="1" applyAlignment="1" applyProtection="1">
      <alignment horizontal="center" vertical="center"/>
      <protection locked="0"/>
    </xf>
    <xf numFmtId="176" fontId="0" fillId="0" borderId="0" xfId="0" applyNumberFormat="1" applyFont="1" applyAlignment="1" applyProtection="1">
      <alignment horizontal="center"/>
      <protection/>
    </xf>
    <xf numFmtId="176" fontId="0" fillId="0" borderId="0" xfId="0" applyNumberFormat="1" applyFont="1" applyAlignment="1" applyProtection="1">
      <alignment horizontal="distributed"/>
      <protection/>
    </xf>
    <xf numFmtId="176" fontId="0" fillId="0" borderId="11" xfId="0" applyNumberFormat="1" applyFont="1" applyBorder="1" applyAlignment="1" applyProtection="1">
      <alignment horizontal="distributed"/>
      <protection/>
    </xf>
    <xf numFmtId="176" fontId="0" fillId="0" borderId="12" xfId="0" applyNumberFormat="1" applyFont="1" applyBorder="1" applyAlignment="1" applyProtection="1">
      <alignment/>
      <protection/>
    </xf>
    <xf numFmtId="176" fontId="0" fillId="0" borderId="0" xfId="0" applyNumberFormat="1" applyFont="1" applyBorder="1" applyAlignment="1" applyProtection="1">
      <alignment/>
      <protection/>
    </xf>
    <xf numFmtId="176" fontId="0" fillId="0" borderId="0" xfId="0" applyNumberFormat="1" applyFont="1" applyAlignment="1" applyProtection="1" quotePrefix="1">
      <alignment horizontal="center"/>
      <protection/>
    </xf>
    <xf numFmtId="176" fontId="0" fillId="0" borderId="0" xfId="0" applyNumberFormat="1" applyFont="1" applyBorder="1" applyAlignment="1" applyProtection="1" quotePrefix="1">
      <alignment horizontal="distributed"/>
      <protection locked="0"/>
    </xf>
    <xf numFmtId="0" fontId="0" fillId="0" borderId="0" xfId="0" applyFont="1" applyAlignment="1" applyProtection="1">
      <alignment/>
      <protection/>
    </xf>
    <xf numFmtId="176" fontId="0" fillId="0" borderId="0" xfId="0" applyNumberFormat="1" applyFont="1" applyBorder="1" applyAlignment="1" applyProtection="1">
      <alignment horizontal="distributed"/>
      <protection locked="0"/>
    </xf>
    <xf numFmtId="176" fontId="0" fillId="0" borderId="12" xfId="0" applyNumberFormat="1" applyFont="1" applyBorder="1" applyAlignment="1" applyProtection="1">
      <alignment/>
      <protection locked="0"/>
    </xf>
    <xf numFmtId="176" fontId="0" fillId="0" borderId="0" xfId="0" applyNumberFormat="1" applyFont="1" applyBorder="1" applyAlignment="1" applyProtection="1">
      <alignment/>
      <protection locked="0"/>
    </xf>
    <xf numFmtId="176" fontId="0" fillId="0" borderId="0" xfId="0" applyNumberFormat="1" applyFont="1" applyAlignment="1" applyProtection="1">
      <alignment/>
      <protection locked="0"/>
    </xf>
    <xf numFmtId="0" fontId="0" fillId="0" borderId="0" xfId="0" applyFont="1" applyBorder="1" applyAlignment="1" applyProtection="1">
      <alignment horizontal="distributed"/>
      <protection locked="0"/>
    </xf>
    <xf numFmtId="176" fontId="0" fillId="0" borderId="11" xfId="0" applyNumberFormat="1" applyFont="1" applyBorder="1" applyAlignment="1" applyProtection="1">
      <alignment horizontal="distributed"/>
      <protection locked="0"/>
    </xf>
    <xf numFmtId="0" fontId="0" fillId="0" borderId="0" xfId="0" applyFont="1" applyBorder="1" applyAlignment="1" applyProtection="1">
      <alignment horizontal="left"/>
      <protection locked="0"/>
    </xf>
    <xf numFmtId="176" fontId="0" fillId="0" borderId="0" xfId="0" applyNumberFormat="1" applyFont="1" applyAlignment="1" applyProtection="1" quotePrefix="1">
      <alignment horizontal="center" vertical="center"/>
      <protection/>
    </xf>
    <xf numFmtId="176" fontId="21" fillId="0" borderId="11" xfId="0" applyNumberFormat="1" applyFont="1" applyBorder="1" applyAlignment="1" applyProtection="1" quotePrefix="1">
      <alignment horizontal="distributed" vertical="center" wrapText="1"/>
      <protection locked="0"/>
    </xf>
    <xf numFmtId="176" fontId="0" fillId="0" borderId="0" xfId="0" applyNumberFormat="1" applyFont="1" applyBorder="1" applyAlignment="1" applyProtection="1">
      <alignment vertical="center"/>
      <protection locked="0"/>
    </xf>
    <xf numFmtId="0" fontId="0" fillId="0" borderId="11" xfId="0" applyFont="1" applyBorder="1" applyAlignment="1" applyProtection="1">
      <alignment/>
      <protection locked="0"/>
    </xf>
    <xf numFmtId="176" fontId="0" fillId="0" borderId="0" xfId="0" applyNumberFormat="1" applyFont="1" applyBorder="1" applyAlignment="1" applyProtection="1" quotePrefix="1">
      <alignment horizontal="distributed"/>
      <protection locked="0"/>
    </xf>
    <xf numFmtId="0" fontId="0" fillId="0" borderId="11" xfId="0" applyFont="1" applyBorder="1" applyAlignment="1">
      <alignment horizontal="distributed"/>
    </xf>
    <xf numFmtId="176" fontId="0" fillId="0" borderId="11" xfId="0" applyNumberFormat="1" applyFont="1" applyBorder="1" applyAlignment="1" applyProtection="1" quotePrefix="1">
      <alignment horizontal="distributed"/>
      <protection locked="0"/>
    </xf>
    <xf numFmtId="176" fontId="0" fillId="0" borderId="0" xfId="0" applyNumberFormat="1" applyFont="1" applyBorder="1" applyAlignment="1" applyProtection="1">
      <alignment horizontal="left"/>
      <protection locked="0"/>
    </xf>
    <xf numFmtId="176" fontId="0" fillId="0" borderId="0" xfId="0" applyNumberFormat="1" applyFont="1" applyBorder="1" applyAlignment="1" applyProtection="1" quotePrefix="1">
      <alignment horizontal="left"/>
      <protection locked="0"/>
    </xf>
    <xf numFmtId="176" fontId="0" fillId="0" borderId="11" xfId="0" applyNumberFormat="1" applyFont="1" applyBorder="1" applyAlignment="1" applyProtection="1" quotePrefix="1">
      <alignment horizontal="left"/>
      <protection locked="0"/>
    </xf>
    <xf numFmtId="3" fontId="0" fillId="0" borderId="0" xfId="48" applyNumberFormat="1" applyFont="1" applyBorder="1" applyAlignment="1" applyProtection="1">
      <alignment/>
      <protection/>
    </xf>
    <xf numFmtId="176" fontId="0" fillId="0" borderId="0" xfId="48" applyNumberFormat="1" applyFont="1" applyBorder="1" applyAlignment="1" applyProtection="1">
      <alignment/>
      <protection/>
    </xf>
    <xf numFmtId="176" fontId="0" fillId="0" borderId="0" xfId="0" applyNumberFormat="1" applyFont="1" applyBorder="1" applyAlignment="1" applyProtection="1" quotePrefix="1">
      <alignment horizontal="distributed" wrapText="1"/>
      <protection locked="0"/>
    </xf>
    <xf numFmtId="3" fontId="0" fillId="0" borderId="12" xfId="48" applyNumberFormat="1" applyFont="1" applyBorder="1" applyAlignment="1" applyProtection="1">
      <alignment/>
      <protection locked="0"/>
    </xf>
    <xf numFmtId="3" fontId="0" fillId="0" borderId="0" xfId="48" applyNumberFormat="1" applyFont="1" applyBorder="1" applyAlignment="1" applyProtection="1">
      <alignment/>
      <protection locked="0"/>
    </xf>
    <xf numFmtId="176" fontId="0" fillId="0" borderId="0" xfId="48" applyNumberFormat="1" applyFont="1" applyBorder="1" applyAlignment="1" applyProtection="1">
      <alignment/>
      <protection locked="0"/>
    </xf>
    <xf numFmtId="176" fontId="22" fillId="0" borderId="0" xfId="0" applyNumberFormat="1" applyFont="1" applyAlignment="1" applyProtection="1">
      <alignment/>
      <protection/>
    </xf>
    <xf numFmtId="176" fontId="0" fillId="0" borderId="12" xfId="48" applyNumberFormat="1" applyFont="1" applyBorder="1" applyAlignment="1" applyProtection="1">
      <alignment/>
      <protection locked="0"/>
    </xf>
    <xf numFmtId="176" fontId="22" fillId="0" borderId="0" xfId="0" applyNumberFormat="1" applyFont="1" applyAlignment="1" applyProtection="1">
      <alignment horizontal="distributed"/>
      <protection/>
    </xf>
    <xf numFmtId="176" fontId="22" fillId="0" borderId="11" xfId="0" applyNumberFormat="1" applyFont="1" applyBorder="1" applyAlignment="1" applyProtection="1">
      <alignment horizontal="distributed"/>
      <protection/>
    </xf>
    <xf numFmtId="176" fontId="22" fillId="0" borderId="12" xfId="0" applyNumberFormat="1" applyFont="1" applyBorder="1" applyAlignment="1" applyProtection="1">
      <alignment/>
      <protection locked="0"/>
    </xf>
    <xf numFmtId="176" fontId="22" fillId="0" borderId="0" xfId="0" applyNumberFormat="1" applyFont="1" applyBorder="1" applyAlignment="1" applyProtection="1">
      <alignment/>
      <protection locked="0"/>
    </xf>
    <xf numFmtId="0" fontId="22" fillId="0" borderId="0" xfId="0" applyFont="1" applyAlignment="1" applyProtection="1">
      <alignment/>
      <protection locked="0"/>
    </xf>
    <xf numFmtId="176" fontId="22" fillId="0" borderId="0" xfId="0" applyNumberFormat="1" applyFont="1" applyBorder="1" applyAlignment="1" applyProtection="1" quotePrefix="1">
      <alignment horizontal="distributed"/>
      <protection locked="0"/>
    </xf>
    <xf numFmtId="0" fontId="0" fillId="0" borderId="0" xfId="0" applyFont="1" applyAlignment="1">
      <alignment horizontal="distributed"/>
    </xf>
    <xf numFmtId="0" fontId="0" fillId="0" borderId="0" xfId="0" applyFont="1" applyBorder="1" applyAlignment="1" applyProtection="1">
      <alignment/>
      <protection locked="0"/>
    </xf>
    <xf numFmtId="176" fontId="0" fillId="0" borderId="13" xfId="0" applyNumberFormat="1" applyFont="1" applyBorder="1" applyAlignment="1" applyProtection="1">
      <alignment/>
      <protection/>
    </xf>
    <xf numFmtId="176" fontId="22" fillId="0" borderId="13" xfId="0" applyNumberFormat="1" applyFont="1" applyBorder="1" applyAlignment="1" applyProtection="1" quotePrefix="1">
      <alignment horizontal="left"/>
      <protection locked="0"/>
    </xf>
    <xf numFmtId="176" fontId="22" fillId="0" borderId="15" xfId="0" applyNumberFormat="1" applyFont="1" applyBorder="1" applyAlignment="1" applyProtection="1">
      <alignment/>
      <protection locked="0"/>
    </xf>
    <xf numFmtId="176" fontId="22" fillId="0" borderId="13" xfId="0" applyNumberFormat="1" applyFont="1" applyBorder="1" applyAlignment="1" applyProtection="1">
      <alignment/>
      <protection locked="0"/>
    </xf>
    <xf numFmtId="176" fontId="0" fillId="0" borderId="17" xfId="0" applyNumberFormat="1" applyFont="1" applyBorder="1" applyAlignment="1" applyProtection="1">
      <alignment/>
      <protection locked="0"/>
    </xf>
    <xf numFmtId="0" fontId="0" fillId="0" borderId="17" xfId="0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3</xdr:row>
      <xdr:rowOff>9525</xdr:rowOff>
    </xdr:from>
    <xdr:to>
      <xdr:col>3</xdr:col>
      <xdr:colOff>19050</xdr:colOff>
      <xdr:row>5</xdr:row>
      <xdr:rowOff>9525</xdr:rowOff>
    </xdr:to>
    <xdr:sp>
      <xdr:nvSpPr>
        <xdr:cNvPr id="1" name="Line 3"/>
        <xdr:cNvSpPr>
          <a:spLocks/>
        </xdr:cNvSpPr>
      </xdr:nvSpPr>
      <xdr:spPr>
        <a:xfrm>
          <a:off x="28575" y="638175"/>
          <a:ext cx="2486025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99"/>
  <sheetViews>
    <sheetView tabSelected="1" zoomScalePageLayoutView="0" workbookViewId="0" topLeftCell="A1">
      <pane xSplit="3" ySplit="5" topLeftCell="D6" activePane="bottomRight" state="frozen"/>
      <selection pane="topLeft" activeCell="A2" sqref="A2"/>
      <selection pane="topRight" activeCell="A2" sqref="A2"/>
      <selection pane="bottomLeft" activeCell="A2" sqref="A2"/>
      <selection pane="bottomRight" activeCell="A1" sqref="A1"/>
    </sheetView>
  </sheetViews>
  <sheetFormatPr defaultColWidth="9.00390625" defaultRowHeight="12.75"/>
  <cols>
    <col min="1" max="1" width="2.75390625" style="3" customWidth="1"/>
    <col min="2" max="2" width="2.875" style="3" customWidth="1"/>
    <col min="3" max="3" width="27.125" style="3" customWidth="1"/>
    <col min="4" max="12" width="9.75390625" style="3" customWidth="1"/>
    <col min="13" max="13" width="2.75390625" style="3" customWidth="1"/>
    <col min="14" max="16384" width="9.125" style="3" customWidth="1"/>
  </cols>
  <sheetData>
    <row r="1" spans="3:13" s="1" customFormat="1" ht="19.5" customHeight="1"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3:13" ht="15.75" customHeight="1">
      <c r="C2" s="4" t="s">
        <v>0</v>
      </c>
      <c r="D2" s="4"/>
      <c r="E2" s="4"/>
      <c r="F2" s="4"/>
      <c r="G2" s="4"/>
      <c r="H2" s="4"/>
      <c r="I2" s="4"/>
      <c r="J2" s="4"/>
      <c r="K2" s="4"/>
      <c r="L2" s="4"/>
      <c r="M2" s="2"/>
    </row>
    <row r="3" spans="1:13" ht="14.25" customHeight="1" thickBot="1">
      <c r="A3" s="5" t="s">
        <v>1</v>
      </c>
      <c r="B3" s="6"/>
      <c r="C3" s="6"/>
      <c r="D3" s="7"/>
      <c r="E3" s="7"/>
      <c r="F3" s="7"/>
      <c r="G3" s="7"/>
      <c r="H3" s="7"/>
      <c r="I3" s="7"/>
      <c r="J3" s="7"/>
      <c r="K3" s="8"/>
      <c r="L3" s="7"/>
      <c r="M3" s="2"/>
    </row>
    <row r="4" spans="1:13" s="14" customFormat="1" ht="18.75" customHeight="1" thickTop="1">
      <c r="A4" s="9" t="s">
        <v>2</v>
      </c>
      <c r="B4" s="9"/>
      <c r="C4" s="10"/>
      <c r="D4" s="11"/>
      <c r="E4" s="11"/>
      <c r="F4" s="12"/>
      <c r="G4" s="11"/>
      <c r="H4" s="11"/>
      <c r="I4" s="11"/>
      <c r="J4" s="11"/>
      <c r="K4" s="11"/>
      <c r="L4" s="11"/>
      <c r="M4" s="13"/>
    </row>
    <row r="5" spans="1:13" s="14" customFormat="1" ht="18.75" customHeight="1">
      <c r="A5" s="15" t="s">
        <v>3</v>
      </c>
      <c r="B5" s="15"/>
      <c r="C5" s="16"/>
      <c r="D5" s="17">
        <v>51</v>
      </c>
      <c r="E5" s="18">
        <v>52</v>
      </c>
      <c r="F5" s="17">
        <v>53</v>
      </c>
      <c r="G5" s="17">
        <v>54</v>
      </c>
      <c r="H5" s="17">
        <v>55</v>
      </c>
      <c r="I5" s="17">
        <v>56</v>
      </c>
      <c r="J5" s="17">
        <v>57</v>
      </c>
      <c r="K5" s="17">
        <v>58</v>
      </c>
      <c r="L5" s="17">
        <v>59</v>
      </c>
      <c r="M5" s="13"/>
    </row>
    <row r="6" spans="1:15" ht="18.75" customHeight="1">
      <c r="A6" s="19">
        <v>1</v>
      </c>
      <c r="B6" s="20" t="s">
        <v>4</v>
      </c>
      <c r="C6" s="21"/>
      <c r="D6" s="22">
        <f>SUM(D7+D15)</f>
        <v>911397</v>
      </c>
      <c r="E6" s="23">
        <f>SUM(E7+E15)</f>
        <v>1003153</v>
      </c>
      <c r="F6" s="23">
        <f>SUM(F7+F15)</f>
        <v>1099397</v>
      </c>
      <c r="G6" s="23">
        <v>1187488</v>
      </c>
      <c r="H6" s="23">
        <f>SUM(H7+H15)</f>
        <v>1283770</v>
      </c>
      <c r="I6" s="23">
        <f>SUM(I7+I15)</f>
        <v>1364235</v>
      </c>
      <c r="J6" s="23">
        <f>SUM(J7+J15)</f>
        <v>1424887</v>
      </c>
      <c r="K6" s="23">
        <f>SUM(K7+K15)</f>
        <v>1486844</v>
      </c>
      <c r="L6" s="23">
        <f>SUM(L7+L15)</f>
        <v>1552353</v>
      </c>
      <c r="M6" s="23"/>
      <c r="N6" s="23"/>
      <c r="O6" s="23"/>
    </row>
    <row r="7" spans="2:13" ht="18.75" customHeight="1">
      <c r="B7" s="24" t="s">
        <v>5</v>
      </c>
      <c r="C7" s="25" t="s">
        <v>6</v>
      </c>
      <c r="D7" s="22">
        <v>902675</v>
      </c>
      <c r="E7" s="23">
        <f>SUM(E8+E9+E10+E11+E14)</f>
        <v>992889</v>
      </c>
      <c r="F7" s="23">
        <f>SUM(F8+F9+F10+F11+F14)</f>
        <v>1086963</v>
      </c>
      <c r="G7" s="23">
        <f>SUM(G8+G9+G10+G11+G14)</f>
        <v>1172224</v>
      </c>
      <c r="H7" s="23">
        <f>SUM(H8+H9+H10+H11+H14)</f>
        <v>1268960</v>
      </c>
      <c r="I7" s="23">
        <f>SUM(I8+I9+I10+I11+I14)</f>
        <v>1348714</v>
      </c>
      <c r="J7" s="23">
        <v>1408936</v>
      </c>
      <c r="K7" s="23">
        <f>SUM(K8+K9+K10+K11+K14)</f>
        <v>1469064</v>
      </c>
      <c r="L7" s="23">
        <f>SUM(L8+L9+L10+L11+L14)</f>
        <v>1533173</v>
      </c>
      <c r="M7" s="26"/>
    </row>
    <row r="8" spans="3:14" ht="18.75" customHeight="1">
      <c r="C8" s="27" t="s">
        <v>7</v>
      </c>
      <c r="D8" s="28">
        <v>279723</v>
      </c>
      <c r="E8" s="29">
        <v>304043</v>
      </c>
      <c r="F8" s="29">
        <v>323712</v>
      </c>
      <c r="G8" s="29">
        <v>343776</v>
      </c>
      <c r="H8" s="29">
        <v>371602</v>
      </c>
      <c r="I8" s="29">
        <v>386975</v>
      </c>
      <c r="J8" s="29">
        <v>404994</v>
      </c>
      <c r="K8" s="29">
        <v>413551</v>
      </c>
      <c r="L8" s="29">
        <v>431338</v>
      </c>
      <c r="M8" s="2"/>
      <c r="N8" s="30"/>
    </row>
    <row r="9" spans="3:14" ht="18.75" customHeight="1">
      <c r="C9" s="31" t="s">
        <v>8</v>
      </c>
      <c r="D9" s="28">
        <v>90977</v>
      </c>
      <c r="E9" s="29">
        <v>97300</v>
      </c>
      <c r="F9" s="29">
        <v>102619</v>
      </c>
      <c r="G9" s="29">
        <v>108701</v>
      </c>
      <c r="H9" s="29">
        <v>112988</v>
      </c>
      <c r="I9" s="29">
        <v>115353</v>
      </c>
      <c r="J9" s="29">
        <v>120456</v>
      </c>
      <c r="K9" s="29">
        <v>122621</v>
      </c>
      <c r="L9" s="29">
        <v>124988</v>
      </c>
      <c r="M9" s="2"/>
      <c r="N9" s="30"/>
    </row>
    <row r="10" spans="3:14" ht="18.75" customHeight="1">
      <c r="C10" s="27" t="s">
        <v>9</v>
      </c>
      <c r="D10" s="28">
        <v>26659</v>
      </c>
      <c r="E10" s="29">
        <v>31338</v>
      </c>
      <c r="F10" s="29">
        <v>31988</v>
      </c>
      <c r="G10" s="29">
        <v>33893</v>
      </c>
      <c r="H10" s="29">
        <v>43362</v>
      </c>
      <c r="I10" s="29">
        <v>48976</v>
      </c>
      <c r="J10" s="29">
        <v>52555</v>
      </c>
      <c r="K10" s="29">
        <v>54228</v>
      </c>
      <c r="L10" s="29">
        <v>55564</v>
      </c>
      <c r="M10" s="2"/>
      <c r="N10" s="30"/>
    </row>
    <row r="11" spans="3:13" ht="18.75" customHeight="1">
      <c r="C11" s="32" t="s">
        <v>10</v>
      </c>
      <c r="D11" s="23">
        <f aca="true" t="shared" si="0" ref="D11:J11">SUM(D12:D13)</f>
        <v>195546</v>
      </c>
      <c r="E11" s="23">
        <f t="shared" si="0"/>
        <v>213179</v>
      </c>
      <c r="F11" s="23">
        <f t="shared" si="0"/>
        <v>237543</v>
      </c>
      <c r="G11" s="23">
        <f t="shared" si="0"/>
        <v>250493</v>
      </c>
      <c r="H11" s="23">
        <f t="shared" si="0"/>
        <v>263296</v>
      </c>
      <c r="I11" s="23">
        <f t="shared" si="0"/>
        <v>280950</v>
      </c>
      <c r="J11" s="23">
        <f t="shared" si="0"/>
        <v>293113</v>
      </c>
      <c r="K11" s="23">
        <v>306848</v>
      </c>
      <c r="L11" s="23">
        <v>326016</v>
      </c>
      <c r="M11" s="26"/>
    </row>
    <row r="12" spans="3:15" ht="18.75" customHeight="1">
      <c r="C12" s="33" t="s">
        <v>11</v>
      </c>
      <c r="D12" s="28">
        <v>105887</v>
      </c>
      <c r="E12" s="29">
        <v>116992</v>
      </c>
      <c r="F12" s="29">
        <v>131505</v>
      </c>
      <c r="G12" s="29">
        <v>140859</v>
      </c>
      <c r="H12" s="29">
        <v>150784</v>
      </c>
      <c r="I12" s="29">
        <v>163581</v>
      </c>
      <c r="J12" s="29">
        <v>173311</v>
      </c>
      <c r="K12" s="29">
        <v>180660</v>
      </c>
      <c r="L12" s="29">
        <v>195524</v>
      </c>
      <c r="M12" s="2"/>
      <c r="N12" s="30"/>
      <c r="O12" s="30"/>
    </row>
    <row r="13" spans="3:15" ht="18.75" customHeight="1">
      <c r="C13" s="33" t="s">
        <v>12</v>
      </c>
      <c r="D13" s="28">
        <v>89659</v>
      </c>
      <c r="E13" s="29">
        <v>96187</v>
      </c>
      <c r="F13" s="29">
        <v>106038</v>
      </c>
      <c r="G13" s="29">
        <v>109634</v>
      </c>
      <c r="H13" s="29">
        <v>112512</v>
      </c>
      <c r="I13" s="29">
        <v>117369</v>
      </c>
      <c r="J13" s="29">
        <v>119802</v>
      </c>
      <c r="K13" s="29">
        <v>126187</v>
      </c>
      <c r="L13" s="29">
        <v>130493</v>
      </c>
      <c r="M13" s="2"/>
      <c r="N13" s="30"/>
      <c r="O13" s="30"/>
    </row>
    <row r="14" spans="3:15" ht="18.75" customHeight="1">
      <c r="C14" s="31" t="s">
        <v>13</v>
      </c>
      <c r="D14" s="28">
        <v>309769</v>
      </c>
      <c r="E14" s="29">
        <v>347029</v>
      </c>
      <c r="F14" s="29">
        <v>391101</v>
      </c>
      <c r="G14" s="29">
        <v>435361</v>
      </c>
      <c r="H14" s="29">
        <v>477712</v>
      </c>
      <c r="I14" s="29">
        <v>516460</v>
      </c>
      <c r="J14" s="29">
        <v>537817</v>
      </c>
      <c r="K14" s="29">
        <v>571816</v>
      </c>
      <c r="L14" s="29">
        <v>595267</v>
      </c>
      <c r="M14" s="2"/>
      <c r="N14" s="30"/>
      <c r="O14" s="30"/>
    </row>
    <row r="15" spans="2:15" ht="22.5" customHeight="1">
      <c r="B15" s="34" t="s">
        <v>14</v>
      </c>
      <c r="C15" s="35" t="s">
        <v>15</v>
      </c>
      <c r="D15" s="36">
        <v>8722</v>
      </c>
      <c r="E15" s="36">
        <v>10264</v>
      </c>
      <c r="F15" s="36">
        <v>12434</v>
      </c>
      <c r="G15" s="36">
        <v>15265</v>
      </c>
      <c r="H15" s="36">
        <v>14810</v>
      </c>
      <c r="I15" s="36">
        <v>15521</v>
      </c>
      <c r="J15" s="36">
        <v>15951</v>
      </c>
      <c r="K15" s="36">
        <v>17780</v>
      </c>
      <c r="L15" s="36">
        <v>19180</v>
      </c>
      <c r="M15" s="2"/>
      <c r="N15" s="30"/>
      <c r="O15" s="30"/>
    </row>
    <row r="16" spans="3:15" ht="18.75" customHeight="1">
      <c r="C16" s="37"/>
      <c r="D16" s="2"/>
      <c r="E16" s="2"/>
      <c r="F16" s="2"/>
      <c r="G16" s="2"/>
      <c r="H16" s="2"/>
      <c r="I16" s="2"/>
      <c r="J16" s="2"/>
      <c r="K16" s="2"/>
      <c r="L16" s="2"/>
      <c r="M16" s="2"/>
      <c r="N16" s="30"/>
      <c r="O16" s="30"/>
    </row>
    <row r="17" spans="1:15" ht="18.75" customHeight="1">
      <c r="A17" s="19">
        <v>2</v>
      </c>
      <c r="B17" s="38" t="s">
        <v>16</v>
      </c>
      <c r="C17" s="39"/>
      <c r="D17" s="29">
        <v>191027</v>
      </c>
      <c r="E17" s="29">
        <v>211928</v>
      </c>
      <c r="F17" s="29">
        <v>229502</v>
      </c>
      <c r="G17" s="29">
        <v>250905</v>
      </c>
      <c r="H17" s="29">
        <v>274349</v>
      </c>
      <c r="I17" s="29">
        <v>288204</v>
      </c>
      <c r="J17" s="29">
        <v>294581</v>
      </c>
      <c r="K17" s="29">
        <v>302438</v>
      </c>
      <c r="L17" s="29">
        <v>310332</v>
      </c>
      <c r="M17" s="2"/>
      <c r="N17" s="30"/>
      <c r="O17" s="30"/>
    </row>
    <row r="18" spans="3:15" ht="18.75" customHeight="1">
      <c r="C18" s="29"/>
      <c r="D18" s="28"/>
      <c r="E18" s="29"/>
      <c r="F18" s="29"/>
      <c r="G18" s="29"/>
      <c r="H18" s="29"/>
      <c r="I18" s="29"/>
      <c r="J18" s="29"/>
      <c r="K18" s="29"/>
      <c r="L18" s="29"/>
      <c r="M18" s="2"/>
      <c r="N18" s="30"/>
      <c r="O18" s="30"/>
    </row>
    <row r="19" spans="1:13" ht="18.75" customHeight="1">
      <c r="A19" s="19">
        <v>3</v>
      </c>
      <c r="B19" s="38" t="s">
        <v>17</v>
      </c>
      <c r="C19" s="39"/>
      <c r="D19" s="23">
        <f>SUM(D20+D28)</f>
        <v>691049</v>
      </c>
      <c r="E19" s="23">
        <f>SUM(E20+E28)</f>
        <v>674621</v>
      </c>
      <c r="F19" s="23">
        <v>609295</v>
      </c>
      <c r="G19" s="23">
        <f aca="true" t="shared" si="1" ref="G19:L19">SUM(G20+G28)</f>
        <v>765096</v>
      </c>
      <c r="H19" s="23">
        <f t="shared" si="1"/>
        <v>730110</v>
      </c>
      <c r="I19" s="23">
        <f t="shared" si="1"/>
        <v>744843</v>
      </c>
      <c r="J19" s="23">
        <f t="shared" si="1"/>
        <v>781018</v>
      </c>
      <c r="K19" s="23">
        <f t="shared" si="1"/>
        <v>698002</v>
      </c>
      <c r="L19" s="23">
        <f t="shared" si="1"/>
        <v>733533</v>
      </c>
      <c r="M19" s="26"/>
    </row>
    <row r="20" spans="2:13" ht="18.75" customHeight="1">
      <c r="B20" s="24" t="s">
        <v>5</v>
      </c>
      <c r="C20" s="27" t="s">
        <v>18</v>
      </c>
      <c r="D20" s="22">
        <f aca="true" t="shared" si="2" ref="D20:K20">SUM(D21+D24)</f>
        <v>643490</v>
      </c>
      <c r="E20" s="23">
        <f t="shared" si="2"/>
        <v>642189</v>
      </c>
      <c r="F20" s="23">
        <f t="shared" si="2"/>
        <v>608679</v>
      </c>
      <c r="G20" s="23">
        <f t="shared" si="2"/>
        <v>693727</v>
      </c>
      <c r="H20" s="23">
        <f t="shared" si="2"/>
        <v>711166</v>
      </c>
      <c r="I20" s="23">
        <f t="shared" si="2"/>
        <v>743804</v>
      </c>
      <c r="J20" s="23">
        <v>771256</v>
      </c>
      <c r="K20" s="23">
        <f t="shared" si="2"/>
        <v>737077</v>
      </c>
      <c r="L20" s="23">
        <v>725120</v>
      </c>
      <c r="M20" s="26"/>
    </row>
    <row r="21" spans="3:13" ht="18.75" customHeight="1">
      <c r="C21" s="40" t="s">
        <v>19</v>
      </c>
      <c r="D21" s="23">
        <f aca="true" t="shared" si="3" ref="D21:L21">SUM(D22:D23)</f>
        <v>485385</v>
      </c>
      <c r="E21" s="23">
        <v>443689</v>
      </c>
      <c r="F21" s="23">
        <v>382435</v>
      </c>
      <c r="G21" s="23">
        <f t="shared" si="3"/>
        <v>458214</v>
      </c>
      <c r="H21" s="23">
        <f t="shared" si="3"/>
        <v>456767</v>
      </c>
      <c r="I21" s="23">
        <f t="shared" si="3"/>
        <v>495733</v>
      </c>
      <c r="J21" s="23">
        <f t="shared" si="3"/>
        <v>489583</v>
      </c>
      <c r="K21" s="23">
        <f t="shared" si="3"/>
        <v>470814</v>
      </c>
      <c r="L21" s="23">
        <f t="shared" si="3"/>
        <v>492404</v>
      </c>
      <c r="M21" s="26"/>
    </row>
    <row r="22" spans="3:14" ht="18.75" customHeight="1">
      <c r="C22" s="41" t="s">
        <v>20</v>
      </c>
      <c r="D22" s="28">
        <v>123589</v>
      </c>
      <c r="E22" s="29">
        <v>129526</v>
      </c>
      <c r="F22" s="29">
        <v>131746</v>
      </c>
      <c r="G22" s="29">
        <v>151069</v>
      </c>
      <c r="H22" s="29">
        <v>133939</v>
      </c>
      <c r="I22" s="29">
        <v>128210</v>
      </c>
      <c r="J22" s="29">
        <v>137430</v>
      </c>
      <c r="K22" s="29">
        <v>119964</v>
      </c>
      <c r="L22" s="29">
        <v>122006</v>
      </c>
      <c r="M22" s="2"/>
      <c r="N22" s="30"/>
    </row>
    <row r="23" spans="3:14" ht="18.75" customHeight="1">
      <c r="C23" s="41" t="s">
        <v>21</v>
      </c>
      <c r="D23" s="28">
        <v>361796</v>
      </c>
      <c r="E23" s="29">
        <v>314162</v>
      </c>
      <c r="F23" s="29">
        <v>250688</v>
      </c>
      <c r="G23" s="29">
        <v>307145</v>
      </c>
      <c r="H23" s="29">
        <v>322828</v>
      </c>
      <c r="I23" s="29">
        <v>367523</v>
      </c>
      <c r="J23" s="29">
        <v>352153</v>
      </c>
      <c r="K23" s="29">
        <v>350850</v>
      </c>
      <c r="L23" s="29">
        <v>370398</v>
      </c>
      <c r="M23" s="2"/>
      <c r="N23" s="30"/>
    </row>
    <row r="24" spans="3:13" ht="18.75" customHeight="1">
      <c r="C24" s="25" t="s">
        <v>22</v>
      </c>
      <c r="D24" s="22">
        <v>158105</v>
      </c>
      <c r="E24" s="23">
        <f>SUM(E25:E27)</f>
        <v>198500</v>
      </c>
      <c r="F24" s="23">
        <f>SUM(F25:F27)</f>
        <v>226244</v>
      </c>
      <c r="G24" s="23">
        <f>SUM(G25:G27)</f>
        <v>235513</v>
      </c>
      <c r="H24" s="23">
        <f>SUM(H25:H27)</f>
        <v>254399</v>
      </c>
      <c r="I24" s="23">
        <v>248071</v>
      </c>
      <c r="J24" s="23">
        <v>281674</v>
      </c>
      <c r="K24" s="23">
        <f>SUM(K25:K27)</f>
        <v>266263</v>
      </c>
      <c r="L24" s="23">
        <v>232715</v>
      </c>
      <c r="M24" s="26"/>
    </row>
    <row r="25" spans="3:14" ht="18.75" customHeight="1">
      <c r="C25" s="41" t="s">
        <v>23</v>
      </c>
      <c r="D25" s="28">
        <v>8135</v>
      </c>
      <c r="E25" s="29">
        <v>8626</v>
      </c>
      <c r="F25" s="29">
        <v>10185</v>
      </c>
      <c r="G25" s="29">
        <v>8576</v>
      </c>
      <c r="H25" s="29">
        <v>9403</v>
      </c>
      <c r="I25" s="29">
        <v>8384</v>
      </c>
      <c r="J25" s="29">
        <v>9887</v>
      </c>
      <c r="K25" s="29">
        <v>7820</v>
      </c>
      <c r="L25" s="29">
        <v>5581</v>
      </c>
      <c r="M25" s="2"/>
      <c r="N25" s="30"/>
    </row>
    <row r="26" spans="3:14" ht="18.75" customHeight="1">
      <c r="C26" s="42" t="s">
        <v>24</v>
      </c>
      <c r="D26" s="28">
        <v>38039</v>
      </c>
      <c r="E26" s="29">
        <v>45380</v>
      </c>
      <c r="F26" s="29">
        <v>44956</v>
      </c>
      <c r="G26" s="29">
        <v>42653</v>
      </c>
      <c r="H26" s="29">
        <v>40001</v>
      </c>
      <c r="I26" s="29">
        <v>41293</v>
      </c>
      <c r="J26" s="29">
        <v>65213</v>
      </c>
      <c r="K26" s="29">
        <v>58880</v>
      </c>
      <c r="L26" s="29">
        <v>40756</v>
      </c>
      <c r="M26" s="2"/>
      <c r="N26" s="30"/>
    </row>
    <row r="27" spans="3:14" ht="18.75" customHeight="1">
      <c r="C27" s="43" t="s">
        <v>25</v>
      </c>
      <c r="D27" s="28">
        <v>111932</v>
      </c>
      <c r="E27" s="29">
        <v>144494</v>
      </c>
      <c r="F27" s="29">
        <v>171103</v>
      </c>
      <c r="G27" s="29">
        <v>184284</v>
      </c>
      <c r="H27" s="29">
        <v>204995</v>
      </c>
      <c r="I27" s="29">
        <v>198395</v>
      </c>
      <c r="J27" s="29">
        <v>206573</v>
      </c>
      <c r="K27" s="29">
        <v>199563</v>
      </c>
      <c r="L27" s="29">
        <v>186379</v>
      </c>
      <c r="M27" s="2"/>
      <c r="N27" s="30"/>
    </row>
    <row r="28" spans="2:21" ht="18.75" customHeight="1">
      <c r="B28" s="24" t="s">
        <v>14</v>
      </c>
      <c r="C28" s="40" t="s">
        <v>26</v>
      </c>
      <c r="D28" s="44">
        <f>SUM(D29:D30)</f>
        <v>47559</v>
      </c>
      <c r="E28" s="44">
        <f>SUM(E29:E30)</f>
        <v>32432</v>
      </c>
      <c r="F28" s="45">
        <f>SUM(F29:F30)</f>
        <v>617</v>
      </c>
      <c r="G28" s="45">
        <f>SUM(G29:G30)</f>
        <v>71369</v>
      </c>
      <c r="H28" s="45">
        <v>18944</v>
      </c>
      <c r="I28" s="44">
        <f>SUM(I29:I30)</f>
        <v>1039</v>
      </c>
      <c r="J28" s="44">
        <f>SUM(J29:J30)</f>
        <v>9762</v>
      </c>
      <c r="K28" s="45">
        <f>SUM(K29:K30)</f>
        <v>-39075</v>
      </c>
      <c r="L28" s="44">
        <f>SUM(L29:L30)</f>
        <v>8413</v>
      </c>
      <c r="M28" s="44"/>
      <c r="N28" s="44"/>
      <c r="O28" s="44"/>
      <c r="P28" s="44"/>
      <c r="Q28" s="44"/>
      <c r="R28" s="44"/>
      <c r="S28" s="44"/>
      <c r="T28" s="44"/>
      <c r="U28" s="44"/>
    </row>
    <row r="29" spans="3:13" ht="18.75" customHeight="1">
      <c r="C29" s="46" t="s">
        <v>27</v>
      </c>
      <c r="D29" s="47">
        <v>35418</v>
      </c>
      <c r="E29" s="48">
        <v>24954</v>
      </c>
      <c r="F29" s="49">
        <v>-6972</v>
      </c>
      <c r="G29" s="48">
        <v>65343</v>
      </c>
      <c r="H29" s="48">
        <v>19910</v>
      </c>
      <c r="I29" s="48">
        <v>10091</v>
      </c>
      <c r="J29" s="48">
        <v>29536</v>
      </c>
      <c r="K29" s="49">
        <v>-31164</v>
      </c>
      <c r="L29" s="48">
        <v>9188</v>
      </c>
      <c r="M29" s="2"/>
    </row>
    <row r="30" spans="3:13" ht="18.75" customHeight="1">
      <c r="C30" s="25" t="s">
        <v>28</v>
      </c>
      <c r="D30" s="47">
        <v>12141</v>
      </c>
      <c r="E30" s="48">
        <v>7478</v>
      </c>
      <c r="F30" s="48">
        <v>7589</v>
      </c>
      <c r="G30" s="48">
        <v>6026</v>
      </c>
      <c r="H30" s="49">
        <v>-965</v>
      </c>
      <c r="I30" s="49">
        <v>-9052</v>
      </c>
      <c r="J30" s="49">
        <v>-19774</v>
      </c>
      <c r="K30" s="49">
        <v>-7911</v>
      </c>
      <c r="L30" s="49">
        <v>-775</v>
      </c>
      <c r="M30" s="2"/>
    </row>
    <row r="31" spans="3:13" ht="18.75" customHeight="1">
      <c r="C31" s="29"/>
      <c r="D31" s="28"/>
      <c r="E31" s="29"/>
      <c r="F31" s="29"/>
      <c r="G31" s="29"/>
      <c r="H31" s="29"/>
      <c r="I31" s="29"/>
      <c r="J31" s="29"/>
      <c r="K31" s="29"/>
      <c r="L31" s="29"/>
      <c r="M31" s="2"/>
    </row>
    <row r="32" spans="1:13" ht="18.75" customHeight="1">
      <c r="A32" s="19">
        <v>4</v>
      </c>
      <c r="B32" s="38" t="s">
        <v>29</v>
      </c>
      <c r="C32" s="39"/>
      <c r="D32" s="28">
        <v>1117364</v>
      </c>
      <c r="E32" s="29">
        <v>1337578</v>
      </c>
      <c r="F32" s="29">
        <v>1413929</v>
      </c>
      <c r="G32" s="29">
        <v>1631052</v>
      </c>
      <c r="H32" s="29">
        <v>2022458</v>
      </c>
      <c r="I32" s="29">
        <v>1962332</v>
      </c>
      <c r="J32" s="29">
        <v>1992727</v>
      </c>
      <c r="K32" s="29">
        <v>2048445</v>
      </c>
      <c r="L32" s="29">
        <v>2165206</v>
      </c>
      <c r="M32" s="2"/>
    </row>
    <row r="33" spans="3:13" ht="18.75" customHeight="1">
      <c r="C33" s="29"/>
      <c r="D33" s="28"/>
      <c r="E33" s="29"/>
      <c r="F33" s="29"/>
      <c r="G33" s="29"/>
      <c r="H33" s="29"/>
      <c r="I33" s="29"/>
      <c r="J33" s="29"/>
      <c r="K33" s="29"/>
      <c r="L33" s="29"/>
      <c r="M33" s="2"/>
    </row>
    <row r="34" spans="1:13" ht="18.75" customHeight="1">
      <c r="A34" s="19">
        <v>5</v>
      </c>
      <c r="B34" s="38" t="s">
        <v>30</v>
      </c>
      <c r="C34" s="39"/>
      <c r="D34" s="28">
        <v>1425821</v>
      </c>
      <c r="E34" s="29">
        <v>1471647</v>
      </c>
      <c r="F34" s="29">
        <v>1507304</v>
      </c>
      <c r="G34" s="29">
        <v>1708050</v>
      </c>
      <c r="H34" s="29">
        <v>2127858</v>
      </c>
      <c r="I34" s="29">
        <v>2120237</v>
      </c>
      <c r="J34" s="29">
        <v>2166425</v>
      </c>
      <c r="K34" s="29">
        <v>2098760</v>
      </c>
      <c r="L34" s="29">
        <v>2122221</v>
      </c>
      <c r="M34" s="2"/>
    </row>
    <row r="35" spans="3:47" s="50" customFormat="1" ht="18.75" customHeight="1">
      <c r="C35" s="29"/>
      <c r="D35" s="28"/>
      <c r="E35" s="29"/>
      <c r="F35" s="29"/>
      <c r="G35" s="29"/>
      <c r="H35" s="29"/>
      <c r="I35" s="29"/>
      <c r="J35" s="29"/>
      <c r="K35" s="29"/>
      <c r="L35" s="29"/>
      <c r="M35" s="2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</row>
    <row r="36" spans="1:47" ht="18.75" customHeight="1">
      <c r="A36" s="19">
        <v>6</v>
      </c>
      <c r="B36" s="38" t="s">
        <v>31</v>
      </c>
      <c r="C36" s="39"/>
      <c r="D36" s="51">
        <v>-71682</v>
      </c>
      <c r="E36" s="49">
        <v>-92253</v>
      </c>
      <c r="F36" s="29">
        <v>14458</v>
      </c>
      <c r="G36" s="29">
        <v>-7111</v>
      </c>
      <c r="H36" s="29">
        <v>60463</v>
      </c>
      <c r="I36" s="29">
        <v>25219</v>
      </c>
      <c r="J36" s="49">
        <v>-6844</v>
      </c>
      <c r="K36" s="48">
        <v>7136</v>
      </c>
      <c r="L36" s="29">
        <v>-22285</v>
      </c>
      <c r="M36" s="2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50"/>
      <c r="AP36" s="50"/>
      <c r="AQ36" s="50"/>
      <c r="AR36" s="50"/>
      <c r="AS36" s="50"/>
      <c r="AT36" s="50"/>
      <c r="AU36" s="50"/>
    </row>
    <row r="37" spans="3:13" ht="18.75" customHeight="1">
      <c r="C37" s="29"/>
      <c r="D37" s="28"/>
      <c r="E37" s="29"/>
      <c r="F37" s="29"/>
      <c r="G37" s="29"/>
      <c r="H37" s="29"/>
      <c r="I37" s="29"/>
      <c r="J37" s="29"/>
      <c r="K37" s="29"/>
      <c r="L37" s="29"/>
      <c r="M37" s="2"/>
    </row>
    <row r="38" spans="1:13" s="50" customFormat="1" ht="18.75" customHeight="1">
      <c r="A38" s="52" t="s">
        <v>32</v>
      </c>
      <c r="B38" s="52"/>
      <c r="C38" s="53"/>
      <c r="D38" s="54">
        <v>1413333</v>
      </c>
      <c r="E38" s="55">
        <v>1663380</v>
      </c>
      <c r="F38" s="55">
        <v>1859277</v>
      </c>
      <c r="G38" s="55">
        <v>2119380</v>
      </c>
      <c r="H38" s="55">
        <v>2243292</v>
      </c>
      <c r="I38" s="55">
        <v>2264596</v>
      </c>
      <c r="J38" s="55">
        <v>2319944</v>
      </c>
      <c r="K38" s="55">
        <v>2444105</v>
      </c>
      <c r="L38" s="55">
        <v>2616917</v>
      </c>
      <c r="M38" s="56"/>
    </row>
    <row r="39" spans="3:47" s="50" customFormat="1" ht="18.75" customHeight="1">
      <c r="C39" s="29"/>
      <c r="D39" s="28"/>
      <c r="E39" s="29"/>
      <c r="F39" s="29"/>
      <c r="G39" s="29"/>
      <c r="H39" s="29"/>
      <c r="I39" s="29"/>
      <c r="J39" s="29"/>
      <c r="K39" s="29"/>
      <c r="L39" s="29"/>
      <c r="M39" s="2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</row>
    <row r="40" spans="1:47" ht="18.75" customHeight="1">
      <c r="A40" s="19">
        <v>7</v>
      </c>
      <c r="B40" s="38" t="s">
        <v>33</v>
      </c>
      <c r="C40" s="39"/>
      <c r="D40" s="47">
        <v>52046</v>
      </c>
      <c r="E40" s="49">
        <v>-8209</v>
      </c>
      <c r="F40" s="49">
        <v>-11066</v>
      </c>
      <c r="G40" s="49">
        <v>-37541</v>
      </c>
      <c r="H40" s="49">
        <v>-52883</v>
      </c>
      <c r="I40" s="48">
        <v>27115</v>
      </c>
      <c r="J40" s="48">
        <v>20760</v>
      </c>
      <c r="K40" s="48">
        <v>200</v>
      </c>
      <c r="L40" s="49">
        <v>-18171</v>
      </c>
      <c r="M40" s="2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50"/>
      <c r="AP40" s="50"/>
      <c r="AQ40" s="50"/>
      <c r="AR40" s="50"/>
      <c r="AS40" s="50"/>
      <c r="AT40" s="50"/>
      <c r="AU40" s="50"/>
    </row>
    <row r="41" spans="3:13" ht="18.75" customHeight="1">
      <c r="C41" s="29"/>
      <c r="D41" s="28"/>
      <c r="E41" s="29"/>
      <c r="F41" s="29"/>
      <c r="G41" s="29"/>
      <c r="H41" s="29"/>
      <c r="I41" s="29"/>
      <c r="J41" s="29"/>
      <c r="K41" s="29"/>
      <c r="L41" s="29"/>
      <c r="M41" s="2"/>
    </row>
    <row r="42" spans="1:20" ht="18.75" customHeight="1">
      <c r="A42" s="57" t="s">
        <v>34</v>
      </c>
      <c r="B42" s="58"/>
      <c r="C42" s="39"/>
      <c r="D42" s="55">
        <v>1465379</v>
      </c>
      <c r="E42" s="55">
        <v>1655171</v>
      </c>
      <c r="F42" s="55">
        <v>1848211</v>
      </c>
      <c r="G42" s="55">
        <v>2081839</v>
      </c>
      <c r="H42" s="55">
        <v>2190409</v>
      </c>
      <c r="I42" s="55">
        <v>2291711</v>
      </c>
      <c r="J42" s="55">
        <v>2340705</v>
      </c>
      <c r="K42" s="55">
        <v>2444305</v>
      </c>
      <c r="L42" s="55">
        <v>2598746</v>
      </c>
      <c r="M42" s="59"/>
      <c r="N42" s="23"/>
      <c r="O42" s="23"/>
      <c r="P42" s="23"/>
      <c r="Q42" s="23"/>
      <c r="R42" s="23"/>
      <c r="S42" s="23"/>
      <c r="T42" s="23"/>
    </row>
    <row r="43" spans="1:13" ht="11.25" customHeight="1">
      <c r="A43" s="60"/>
      <c r="B43" s="60"/>
      <c r="C43" s="61"/>
      <c r="D43" s="62"/>
      <c r="E43" s="63"/>
      <c r="F43" s="63"/>
      <c r="G43" s="63"/>
      <c r="H43" s="63"/>
      <c r="I43" s="63"/>
      <c r="J43" s="63"/>
      <c r="K43" s="63"/>
      <c r="L43" s="63"/>
      <c r="M43" s="2"/>
    </row>
    <row r="44" spans="1:13" ht="12">
      <c r="A44" s="64" t="s">
        <v>35</v>
      </c>
      <c r="B44" s="65"/>
      <c r="C44" s="65"/>
      <c r="D44" s="29"/>
      <c r="E44" s="29"/>
      <c r="F44" s="29"/>
      <c r="G44" s="29"/>
      <c r="H44" s="29"/>
      <c r="I44" s="29"/>
      <c r="J44" s="29"/>
      <c r="K44" s="29"/>
      <c r="L44" s="29"/>
      <c r="M44" s="2"/>
    </row>
    <row r="45" spans="3:17" ht="12">
      <c r="C45" s="42"/>
      <c r="D45" s="29"/>
      <c r="E45" s="29"/>
      <c r="F45" s="29"/>
      <c r="G45" s="29"/>
      <c r="H45" s="29"/>
      <c r="I45" s="29"/>
      <c r="J45" s="29"/>
      <c r="K45" s="29"/>
      <c r="L45" s="29"/>
      <c r="M45" s="2"/>
      <c r="N45" s="23"/>
      <c r="O45" s="23"/>
      <c r="P45" s="23"/>
      <c r="Q45" s="23"/>
    </row>
    <row r="46" spans="3:13" ht="12">
      <c r="C46" s="59"/>
      <c r="D46" s="2"/>
      <c r="E46" s="2"/>
      <c r="F46" s="2"/>
      <c r="G46" s="2"/>
      <c r="H46" s="2"/>
      <c r="I46" s="2"/>
      <c r="J46" s="2"/>
      <c r="K46" s="2"/>
      <c r="L46" s="2"/>
      <c r="M46" s="2"/>
    </row>
    <row r="47" spans="3:13" ht="12">
      <c r="C47" s="59"/>
      <c r="D47" s="2"/>
      <c r="E47" s="2"/>
      <c r="F47" s="2"/>
      <c r="G47" s="2"/>
      <c r="H47" s="2"/>
      <c r="I47" s="2"/>
      <c r="J47" s="2"/>
      <c r="K47" s="2"/>
      <c r="L47" s="2"/>
      <c r="M47" s="30"/>
    </row>
    <row r="48" spans="3:13" ht="12">
      <c r="C48" s="59"/>
      <c r="D48" s="2"/>
      <c r="E48" s="2"/>
      <c r="F48" s="2"/>
      <c r="G48" s="2"/>
      <c r="H48" s="2"/>
      <c r="I48" s="2"/>
      <c r="J48" s="2"/>
      <c r="K48" s="2"/>
      <c r="L48" s="2"/>
      <c r="M48" s="30"/>
    </row>
    <row r="49" spans="3:12" ht="12">
      <c r="C49" s="59"/>
      <c r="D49" s="26"/>
      <c r="E49" s="26"/>
      <c r="F49" s="26"/>
      <c r="G49" s="26"/>
      <c r="H49" s="26"/>
      <c r="I49" s="26"/>
      <c r="J49" s="26"/>
      <c r="K49" s="26"/>
      <c r="L49" s="26"/>
    </row>
    <row r="50" spans="3:12" ht="12">
      <c r="C50" s="59"/>
      <c r="D50" s="26"/>
      <c r="E50" s="26"/>
      <c r="F50" s="26"/>
      <c r="G50" s="26"/>
      <c r="H50" s="26"/>
      <c r="I50" s="26"/>
      <c r="J50" s="26"/>
      <c r="K50" s="26"/>
      <c r="L50" s="26"/>
    </row>
    <row r="51" spans="3:12" ht="12">
      <c r="C51" s="2"/>
      <c r="D51" s="26"/>
      <c r="E51" s="26"/>
      <c r="F51" s="26"/>
      <c r="G51" s="26"/>
      <c r="H51" s="26"/>
      <c r="I51" s="26"/>
      <c r="J51" s="26"/>
      <c r="K51" s="26"/>
      <c r="L51" s="26"/>
    </row>
    <row r="52" spans="3:12" ht="12">
      <c r="C52" s="2"/>
      <c r="D52" s="26"/>
      <c r="E52" s="26"/>
      <c r="F52" s="26"/>
      <c r="G52" s="26"/>
      <c r="H52" s="26"/>
      <c r="I52" s="26"/>
      <c r="J52" s="26"/>
      <c r="K52" s="26"/>
      <c r="L52" s="26"/>
    </row>
    <row r="53" spans="3:12" ht="12">
      <c r="C53" s="2"/>
      <c r="D53" s="26"/>
      <c r="E53" s="26"/>
      <c r="F53" s="26"/>
      <c r="G53" s="26"/>
      <c r="H53" s="26"/>
      <c r="I53" s="26"/>
      <c r="J53" s="26"/>
      <c r="K53" s="26"/>
      <c r="L53" s="26"/>
    </row>
    <row r="54" spans="3:12" ht="12">
      <c r="C54" s="2"/>
      <c r="D54" s="26"/>
      <c r="E54" s="26"/>
      <c r="F54" s="26"/>
      <c r="G54" s="26"/>
      <c r="H54" s="26"/>
      <c r="I54" s="26"/>
      <c r="J54" s="26"/>
      <c r="K54" s="26"/>
      <c r="L54" s="26"/>
    </row>
    <row r="55" spans="3:12" ht="12">
      <c r="C55" s="2"/>
      <c r="D55" s="26"/>
      <c r="E55" s="26"/>
      <c r="F55" s="26"/>
      <c r="G55" s="26"/>
      <c r="H55" s="26"/>
      <c r="I55" s="26"/>
      <c r="J55" s="26"/>
      <c r="K55" s="26"/>
      <c r="L55" s="26"/>
    </row>
    <row r="56" spans="3:12" ht="12">
      <c r="C56" s="2"/>
      <c r="D56" s="26"/>
      <c r="E56" s="26"/>
      <c r="F56" s="26"/>
      <c r="G56" s="26"/>
      <c r="H56" s="26"/>
      <c r="I56" s="26"/>
      <c r="J56" s="26"/>
      <c r="K56" s="26"/>
      <c r="L56" s="26"/>
    </row>
    <row r="57" spans="3:12" ht="12">
      <c r="C57" s="2"/>
      <c r="D57" s="26"/>
      <c r="E57" s="26"/>
      <c r="F57" s="26"/>
      <c r="G57" s="26"/>
      <c r="H57" s="26"/>
      <c r="I57" s="26"/>
      <c r="J57" s="26"/>
      <c r="K57" s="26"/>
      <c r="L57" s="26"/>
    </row>
    <row r="58" spans="3:12" ht="12">
      <c r="C58" s="2"/>
      <c r="D58" s="26"/>
      <c r="E58" s="26"/>
      <c r="F58" s="26"/>
      <c r="G58" s="26"/>
      <c r="H58" s="26"/>
      <c r="I58" s="26"/>
      <c r="J58" s="26"/>
      <c r="K58" s="26"/>
      <c r="L58" s="26"/>
    </row>
    <row r="59" spans="3:12" ht="12">
      <c r="C59" s="2"/>
      <c r="D59" s="26"/>
      <c r="E59" s="26"/>
      <c r="F59" s="26"/>
      <c r="G59" s="26"/>
      <c r="H59" s="26"/>
      <c r="I59" s="26"/>
      <c r="J59" s="26"/>
      <c r="K59" s="26"/>
      <c r="L59" s="26"/>
    </row>
    <row r="60" spans="3:12" ht="12">
      <c r="C60" s="2"/>
      <c r="D60" s="26"/>
      <c r="E60" s="26"/>
      <c r="F60" s="26"/>
      <c r="G60" s="26"/>
      <c r="H60" s="26"/>
      <c r="I60" s="26"/>
      <c r="J60" s="26"/>
      <c r="K60" s="26"/>
      <c r="L60" s="26"/>
    </row>
    <row r="61" spans="3:12" ht="12">
      <c r="C61" s="2"/>
      <c r="D61" s="26"/>
      <c r="E61" s="26"/>
      <c r="F61" s="26"/>
      <c r="G61" s="26"/>
      <c r="H61" s="26"/>
      <c r="I61" s="26"/>
      <c r="J61" s="26"/>
      <c r="K61" s="26"/>
      <c r="L61" s="26"/>
    </row>
    <row r="62" spans="3:12" ht="12">
      <c r="C62" s="2"/>
      <c r="D62" s="26"/>
      <c r="E62" s="26"/>
      <c r="F62" s="26"/>
      <c r="G62" s="26"/>
      <c r="H62" s="26"/>
      <c r="I62" s="26"/>
      <c r="J62" s="26"/>
      <c r="K62" s="26"/>
      <c r="L62" s="26"/>
    </row>
    <row r="63" spans="3:12" ht="12">
      <c r="C63" s="2"/>
      <c r="D63" s="26"/>
      <c r="E63" s="26"/>
      <c r="F63" s="26"/>
      <c r="G63" s="26"/>
      <c r="H63" s="26"/>
      <c r="I63" s="26"/>
      <c r="J63" s="26"/>
      <c r="K63" s="26"/>
      <c r="L63" s="26"/>
    </row>
    <row r="64" spans="3:12" ht="12">
      <c r="C64" s="2"/>
      <c r="D64" s="26"/>
      <c r="E64" s="26"/>
      <c r="F64" s="26"/>
      <c r="G64" s="26"/>
      <c r="H64" s="26"/>
      <c r="I64" s="26"/>
      <c r="J64" s="26"/>
      <c r="K64" s="26"/>
      <c r="L64" s="26"/>
    </row>
    <row r="65" spans="3:12" ht="12">
      <c r="C65" s="2"/>
      <c r="D65" s="26"/>
      <c r="E65" s="26"/>
      <c r="F65" s="26"/>
      <c r="G65" s="26"/>
      <c r="H65" s="26"/>
      <c r="I65" s="26"/>
      <c r="J65" s="26"/>
      <c r="K65" s="26"/>
      <c r="L65" s="26"/>
    </row>
    <row r="66" spans="3:12" ht="12">
      <c r="C66" s="2"/>
      <c r="D66" s="26"/>
      <c r="E66" s="26"/>
      <c r="F66" s="26"/>
      <c r="G66" s="26"/>
      <c r="H66" s="26"/>
      <c r="I66" s="26"/>
      <c r="J66" s="26"/>
      <c r="K66" s="26"/>
      <c r="L66" s="26"/>
    </row>
    <row r="67" spans="3:12" ht="12">
      <c r="C67" s="2"/>
      <c r="D67" s="26"/>
      <c r="E67" s="26"/>
      <c r="F67" s="26"/>
      <c r="G67" s="26"/>
      <c r="H67" s="26"/>
      <c r="I67" s="26"/>
      <c r="J67" s="26"/>
      <c r="K67" s="26"/>
      <c r="L67" s="26"/>
    </row>
    <row r="68" spans="3:12" ht="12">
      <c r="C68" s="2"/>
      <c r="D68" s="26"/>
      <c r="E68" s="26"/>
      <c r="F68" s="26"/>
      <c r="G68" s="26"/>
      <c r="H68" s="26"/>
      <c r="I68" s="26"/>
      <c r="J68" s="26"/>
      <c r="K68" s="26"/>
      <c r="L68" s="26"/>
    </row>
    <row r="69" spans="3:12" ht="12">
      <c r="C69" s="2"/>
      <c r="D69" s="26"/>
      <c r="E69" s="26"/>
      <c r="F69" s="26"/>
      <c r="G69" s="26"/>
      <c r="H69" s="26"/>
      <c r="I69" s="26"/>
      <c r="J69" s="26"/>
      <c r="K69" s="26"/>
      <c r="L69" s="26"/>
    </row>
    <row r="70" spans="3:12" ht="12">
      <c r="C70" s="26"/>
      <c r="D70" s="26"/>
      <c r="E70" s="26"/>
      <c r="F70" s="26"/>
      <c r="G70" s="26"/>
      <c r="H70" s="26"/>
      <c r="I70" s="26"/>
      <c r="J70" s="26"/>
      <c r="K70" s="26"/>
      <c r="L70" s="26"/>
    </row>
    <row r="71" spans="3:12" ht="12">
      <c r="C71" s="26"/>
      <c r="D71" s="26"/>
      <c r="E71" s="26"/>
      <c r="F71" s="26"/>
      <c r="G71" s="26"/>
      <c r="H71" s="26"/>
      <c r="I71" s="26"/>
      <c r="J71" s="26"/>
      <c r="K71" s="26"/>
      <c r="L71" s="26"/>
    </row>
    <row r="72" spans="3:12" ht="12">
      <c r="C72" s="26"/>
      <c r="D72" s="26"/>
      <c r="E72" s="26"/>
      <c r="F72" s="26"/>
      <c r="G72" s="26"/>
      <c r="H72" s="26"/>
      <c r="I72" s="26"/>
      <c r="J72" s="26"/>
      <c r="K72" s="26"/>
      <c r="L72" s="26"/>
    </row>
    <row r="73" spans="3:12" ht="12">
      <c r="C73" s="26"/>
      <c r="D73" s="26"/>
      <c r="E73" s="26"/>
      <c r="F73" s="26"/>
      <c r="G73" s="26"/>
      <c r="H73" s="26"/>
      <c r="I73" s="26"/>
      <c r="J73" s="26"/>
      <c r="K73" s="26"/>
      <c r="L73" s="26"/>
    </row>
    <row r="74" spans="3:12" ht="12">
      <c r="C74" s="26"/>
      <c r="D74" s="26"/>
      <c r="E74" s="26"/>
      <c r="F74" s="26"/>
      <c r="G74" s="26"/>
      <c r="H74" s="26"/>
      <c r="I74" s="26"/>
      <c r="J74" s="26"/>
      <c r="K74" s="26"/>
      <c r="L74" s="26"/>
    </row>
    <row r="75" spans="3:12" ht="12">
      <c r="C75" s="26"/>
      <c r="D75" s="26"/>
      <c r="E75" s="26"/>
      <c r="F75" s="26"/>
      <c r="G75" s="26"/>
      <c r="H75" s="26"/>
      <c r="I75" s="26"/>
      <c r="J75" s="26"/>
      <c r="K75" s="26"/>
      <c r="L75" s="26"/>
    </row>
    <row r="76" spans="3:12" ht="12">
      <c r="C76" s="26"/>
      <c r="D76" s="26"/>
      <c r="E76" s="26"/>
      <c r="F76" s="26"/>
      <c r="G76" s="26"/>
      <c r="H76" s="26"/>
      <c r="I76" s="26"/>
      <c r="J76" s="26"/>
      <c r="K76" s="26"/>
      <c r="L76" s="26"/>
    </row>
    <row r="77" spans="3:12" ht="12">
      <c r="C77" s="26"/>
      <c r="D77" s="26"/>
      <c r="E77" s="26"/>
      <c r="F77" s="26"/>
      <c r="G77" s="26"/>
      <c r="H77" s="26"/>
      <c r="I77" s="26"/>
      <c r="J77" s="26"/>
      <c r="K77" s="26"/>
      <c r="L77" s="26"/>
    </row>
    <row r="78" spans="3:12" ht="12">
      <c r="C78" s="26"/>
      <c r="D78" s="26"/>
      <c r="E78" s="26"/>
      <c r="F78" s="26"/>
      <c r="G78" s="26"/>
      <c r="H78" s="26"/>
      <c r="I78" s="26"/>
      <c r="J78" s="26"/>
      <c r="K78" s="26"/>
      <c r="L78" s="26"/>
    </row>
    <row r="79" spans="3:12" ht="12">
      <c r="C79" s="26"/>
      <c r="D79" s="26"/>
      <c r="E79" s="26"/>
      <c r="F79" s="26"/>
      <c r="G79" s="26"/>
      <c r="H79" s="26"/>
      <c r="I79" s="26"/>
      <c r="J79" s="26"/>
      <c r="K79" s="26"/>
      <c r="L79" s="26"/>
    </row>
    <row r="80" spans="3:12" ht="12">
      <c r="C80" s="26"/>
      <c r="D80" s="26"/>
      <c r="E80" s="26"/>
      <c r="F80" s="26"/>
      <c r="G80" s="26"/>
      <c r="H80" s="26"/>
      <c r="I80" s="26"/>
      <c r="J80" s="26"/>
      <c r="K80" s="26"/>
      <c r="L80" s="26"/>
    </row>
    <row r="81" spans="3:12" ht="12">
      <c r="C81" s="26"/>
      <c r="D81" s="26"/>
      <c r="E81" s="26"/>
      <c r="F81" s="26"/>
      <c r="G81" s="26"/>
      <c r="H81" s="26"/>
      <c r="I81" s="26"/>
      <c r="J81" s="26"/>
      <c r="K81" s="26"/>
      <c r="L81" s="26"/>
    </row>
    <row r="82" spans="3:12" ht="12">
      <c r="C82" s="26"/>
      <c r="D82" s="26"/>
      <c r="E82" s="26"/>
      <c r="F82" s="26"/>
      <c r="G82" s="26"/>
      <c r="H82" s="26"/>
      <c r="I82" s="26"/>
      <c r="J82" s="26"/>
      <c r="K82" s="26"/>
      <c r="L82" s="26"/>
    </row>
    <row r="83" spans="3:12" ht="12">
      <c r="C83" s="26"/>
      <c r="D83" s="26"/>
      <c r="E83" s="26"/>
      <c r="F83" s="26"/>
      <c r="G83" s="26"/>
      <c r="H83" s="26"/>
      <c r="I83" s="26"/>
      <c r="J83" s="26"/>
      <c r="K83" s="26"/>
      <c r="L83" s="26"/>
    </row>
    <row r="84" spans="3:12" ht="12">
      <c r="C84" s="26"/>
      <c r="D84" s="26"/>
      <c r="E84" s="26"/>
      <c r="F84" s="26"/>
      <c r="G84" s="26"/>
      <c r="H84" s="26"/>
      <c r="I84" s="26"/>
      <c r="J84" s="26"/>
      <c r="K84" s="26"/>
      <c r="L84" s="26"/>
    </row>
    <row r="85" spans="3:12" ht="12">
      <c r="C85" s="26"/>
      <c r="D85" s="26"/>
      <c r="E85" s="26"/>
      <c r="F85" s="26"/>
      <c r="G85" s="26"/>
      <c r="H85" s="26"/>
      <c r="I85" s="26"/>
      <c r="J85" s="26"/>
      <c r="K85" s="26"/>
      <c r="L85" s="26"/>
    </row>
    <row r="86" spans="3:12" ht="12">
      <c r="C86" s="26"/>
      <c r="D86" s="26"/>
      <c r="E86" s="26"/>
      <c r="F86" s="26"/>
      <c r="G86" s="26"/>
      <c r="H86" s="26"/>
      <c r="I86" s="26"/>
      <c r="J86" s="26"/>
      <c r="K86" s="26"/>
      <c r="L86" s="26"/>
    </row>
    <row r="87" spans="3:12" ht="12">
      <c r="C87" s="26"/>
      <c r="D87" s="26"/>
      <c r="E87" s="26"/>
      <c r="F87" s="26"/>
      <c r="G87" s="26"/>
      <c r="H87" s="26"/>
      <c r="I87" s="26"/>
      <c r="J87" s="26"/>
      <c r="K87" s="26"/>
      <c r="L87" s="26"/>
    </row>
    <row r="88" spans="3:12" ht="12">
      <c r="C88" s="26"/>
      <c r="D88" s="26"/>
      <c r="E88" s="26"/>
      <c r="F88" s="26"/>
      <c r="G88" s="26"/>
      <c r="H88" s="26"/>
      <c r="I88" s="26"/>
      <c r="J88" s="26"/>
      <c r="K88" s="26"/>
      <c r="L88" s="26"/>
    </row>
    <row r="89" spans="3:12" ht="12">
      <c r="C89" s="26"/>
      <c r="D89" s="26"/>
      <c r="E89" s="26"/>
      <c r="F89" s="26"/>
      <c r="G89" s="26"/>
      <c r="H89" s="26"/>
      <c r="I89" s="26"/>
      <c r="J89" s="26"/>
      <c r="K89" s="26"/>
      <c r="L89" s="26"/>
    </row>
    <row r="90" spans="3:12" ht="12">
      <c r="C90" s="26"/>
      <c r="D90" s="26"/>
      <c r="E90" s="26"/>
      <c r="F90" s="26"/>
      <c r="G90" s="26"/>
      <c r="H90" s="26"/>
      <c r="I90" s="26"/>
      <c r="J90" s="26"/>
      <c r="K90" s="26"/>
      <c r="L90" s="26"/>
    </row>
    <row r="91" spans="3:12" s="50" customFormat="1" ht="12">
      <c r="C91" s="26"/>
      <c r="D91" s="26"/>
      <c r="E91" s="26"/>
      <c r="F91" s="26"/>
      <c r="G91" s="26"/>
      <c r="H91" s="26"/>
      <c r="I91" s="26"/>
      <c r="J91" s="26"/>
      <c r="K91" s="26"/>
      <c r="L91" s="26"/>
    </row>
    <row r="92" spans="3:12" ht="12">
      <c r="C92" s="26"/>
      <c r="D92" s="26"/>
      <c r="E92" s="26"/>
      <c r="F92" s="26"/>
      <c r="G92" s="26"/>
      <c r="H92" s="26"/>
      <c r="I92" s="26"/>
      <c r="J92" s="26"/>
      <c r="K92" s="26"/>
      <c r="L92" s="26"/>
    </row>
    <row r="93" spans="3:12" ht="12">
      <c r="C93" s="26"/>
      <c r="D93" s="26"/>
      <c r="E93" s="26"/>
      <c r="F93" s="26"/>
      <c r="G93" s="26"/>
      <c r="H93" s="26"/>
      <c r="I93" s="26"/>
      <c r="J93" s="26"/>
      <c r="K93" s="26"/>
      <c r="L93" s="26"/>
    </row>
    <row r="94" spans="3:12" ht="12">
      <c r="C94" s="26"/>
      <c r="D94" s="26"/>
      <c r="E94" s="26"/>
      <c r="F94" s="26"/>
      <c r="G94" s="26"/>
      <c r="H94" s="26"/>
      <c r="I94" s="26"/>
      <c r="J94" s="26"/>
      <c r="K94" s="26"/>
      <c r="L94" s="26"/>
    </row>
    <row r="95" spans="3:12" s="50" customFormat="1" ht="12">
      <c r="C95" s="26"/>
      <c r="D95" s="26"/>
      <c r="E95" s="26"/>
      <c r="F95" s="26"/>
      <c r="G95" s="26"/>
      <c r="H95" s="26"/>
      <c r="I95" s="26"/>
      <c r="J95" s="26"/>
      <c r="K95" s="26"/>
      <c r="L95" s="26"/>
    </row>
    <row r="96" spans="3:12" ht="12">
      <c r="C96" s="26"/>
      <c r="D96" s="26"/>
      <c r="E96" s="26"/>
      <c r="F96" s="26"/>
      <c r="G96" s="26"/>
      <c r="H96" s="26"/>
      <c r="I96" s="26"/>
      <c r="J96" s="26"/>
      <c r="K96" s="26"/>
      <c r="L96" s="26"/>
    </row>
    <row r="97" spans="3:12" ht="12">
      <c r="C97" s="26"/>
      <c r="D97" s="26"/>
      <c r="E97" s="26"/>
      <c r="F97" s="26"/>
      <c r="G97" s="26"/>
      <c r="H97" s="26"/>
      <c r="I97" s="26"/>
      <c r="J97" s="26"/>
      <c r="K97" s="26"/>
      <c r="L97" s="26"/>
    </row>
    <row r="98" spans="3:12" ht="12">
      <c r="C98" s="26"/>
      <c r="D98" s="26"/>
      <c r="E98" s="26"/>
      <c r="F98" s="26"/>
      <c r="G98" s="26"/>
      <c r="H98" s="26"/>
      <c r="I98" s="26"/>
      <c r="J98" s="26"/>
      <c r="K98" s="26"/>
      <c r="L98" s="26"/>
    </row>
    <row r="99" spans="11:12" ht="12">
      <c r="K99" s="23"/>
      <c r="L99" s="23"/>
    </row>
  </sheetData>
  <sheetProtection/>
  <mergeCells count="13">
    <mergeCell ref="A44:C44"/>
    <mergeCell ref="B32:C32"/>
    <mergeCell ref="B34:C34"/>
    <mergeCell ref="B36:C36"/>
    <mergeCell ref="A38:C38"/>
    <mergeCell ref="B40:C40"/>
    <mergeCell ref="A42:C42"/>
    <mergeCell ref="A3:C3"/>
    <mergeCell ref="A4:C4"/>
    <mergeCell ref="A5:C5"/>
    <mergeCell ref="B6:C6"/>
    <mergeCell ref="B17:C17"/>
    <mergeCell ref="B19:C19"/>
  </mergeCells>
  <printOptions horizontalCentered="1"/>
  <pageMargins left="0.3937007874015748" right="0.3937007874015748" top="0.1968503937007874" bottom="0.3937007874015748" header="0.5118110236220472" footer="0.5118110236220472"/>
  <pageSetup fitToHeight="1" fitToWidth="1" horizontalDpi="300" verticalDpi="300" orientation="portrait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2009-04-17T00:52:07Z</dcterms:created>
  <dcterms:modified xsi:type="dcterms:W3CDTF">2009-04-17T00:52:11Z</dcterms:modified>
  <cp:category/>
  <cp:version/>
  <cp:contentType/>
  <cp:contentStatus/>
</cp:coreProperties>
</file>