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  <sheet name="273 (2)" sheetId="2" r:id="rId2"/>
  </sheets>
  <externalReferences>
    <externalReference r:id="rId5"/>
  </externalReferences>
  <definedNames>
    <definedName name="_xlnm.Print_Area" localSheetId="0">'273'!$A$1:$AE$65</definedName>
    <definedName name="_xlnm.Print_Area" localSheetId="1">'273 (2)'!$A$1:$AE$26</definedName>
  </definedNames>
  <calcPr fullCalcOnLoad="1"/>
</workbook>
</file>

<file path=xl/sharedStrings.xml><?xml version="1.0" encoding="utf-8"?>
<sst xmlns="http://schemas.openxmlformats.org/spreadsheetml/2006/main" count="235" uniqueCount="70">
  <si>
    <t xml:space="preserve">  273.  農　作　物　 被　害　状　況</t>
  </si>
  <si>
    <t>(単位  面積ha、量t)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</si>
  <si>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</si>
  <si>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</si>
  <si>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</si>
  <si>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</si>
  <si>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</si>
  <si>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</si>
  <si>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</si>
  <si>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</si>
  <si>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</si>
  <si>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</si>
  <si>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</si>
  <si>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</si>
  <si>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</si>
  <si>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</si>
  <si>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</si>
  <si>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</si>
  <si>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</si>
  <si>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</si>
  <si>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</si>
  <si>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</si>
  <si>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</si>
  <si>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</si>
  <si>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昭和57年</t>
  </si>
  <si>
    <t xml:space="preserve">      58</t>
  </si>
  <si>
    <t xml:space="preserve">      59</t>
  </si>
  <si>
    <t>西国東郡</t>
  </si>
  <si>
    <t>東国東郡</t>
  </si>
  <si>
    <t>0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</si>
  <si>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</si>
  <si>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</si>
  <si>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</si>
  <si>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</si>
  <si>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</si>
  <si>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</si>
  <si>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</si>
  <si>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</si>
  <si>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</si>
  <si>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</si>
  <si>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</si>
  <si>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</si>
  <si>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</si>
  <si>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</si>
  <si>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</si>
  <si>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</si>
  <si>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</si>
  <si>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</si>
  <si>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</si>
  <si>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</si>
  <si>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</si>
  <si>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</si>
  <si>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</si>
  <si>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 xml:space="preserve">      59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</si>
  <si>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</si>
  <si>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</si>
  <si>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</si>
  <si>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</si>
  <si>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</si>
  <si>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</si>
  <si>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</si>
  <si>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</si>
  <si>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0</t>
  </si>
  <si>
    <t>玖珠郡</t>
  </si>
  <si>
    <t>日田郡</t>
  </si>
  <si>
    <t>下毛郡</t>
  </si>
  <si>
    <t>宇佐郡</t>
  </si>
  <si>
    <t xml:space="preserve"> 資料：大分統計情報事務所</t>
  </si>
  <si>
    <t xml:space="preserve"> 注）　作物統計ラウンド法によりラウンドした数値であり、県計と内訳の積算値は必ずしも一致しない場合が</t>
  </si>
  <si>
    <t>　     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</si>
</sst>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27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41" fontId="23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5" fillId="0" borderId="10" xfId="0" applyNumberFormat="1" applyFont="1" applyBorder="1" applyAlignment="1" applyProtection="1">
      <alignment horizontal="left" vertical="center"/>
      <protection/>
    </xf>
    <xf numFmtId="41" fontId="26" fillId="0" borderId="11" xfId="0" applyNumberFormat="1" applyFont="1" applyBorder="1" applyAlignment="1">
      <alignment horizontal="center" vertical="center"/>
    </xf>
    <xf numFmtId="41" fontId="27" fillId="0" borderId="11" xfId="0" applyNumberFormat="1" applyFont="1" applyBorder="1" applyAlignment="1">
      <alignment horizontal="center" vertical="center"/>
    </xf>
    <xf numFmtId="41" fontId="21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 applyProtection="1" quotePrefix="1">
      <alignment horizontal="center" vertical="center" wrapText="1"/>
      <protection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center" vertical="center"/>
      <protection/>
    </xf>
    <xf numFmtId="49" fontId="29" fillId="0" borderId="23" xfId="0" applyNumberFormat="1" applyFont="1" applyBorder="1" applyAlignment="1" applyProtection="1">
      <alignment horizontal="center" vertical="center"/>
      <protection/>
    </xf>
    <xf numFmtId="49" fontId="29" fillId="0" borderId="19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 applyProtection="1">
      <alignment horizontal="center" vertical="center"/>
      <protection/>
    </xf>
    <xf numFmtId="49" fontId="29" fillId="0" borderId="24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26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1" fontId="30" fillId="0" borderId="26" xfId="0" applyNumberFormat="1" applyFont="1" applyBorder="1" applyAlignment="1">
      <alignment horizontal="center" vertical="center"/>
    </xf>
    <xf numFmtId="41" fontId="31" fillId="0" borderId="27" xfId="0" applyNumberFormat="1" applyFont="1" applyBorder="1" applyAlignment="1" applyProtection="1">
      <alignment horizontal="center" vertical="center"/>
      <protection/>
    </xf>
    <xf numFmtId="41" fontId="31" fillId="0" borderId="25" xfId="0" applyNumberFormat="1" applyFont="1" applyBorder="1" applyAlignment="1" applyProtection="1">
      <alignment horizontal="center" vertical="center"/>
      <protection/>
    </xf>
    <xf numFmtId="41" fontId="31" fillId="0" borderId="25" xfId="0" applyNumberFormat="1" applyFont="1" applyBorder="1" applyAlignment="1" applyProtection="1">
      <alignment horizontal="left" vertical="center"/>
      <protection/>
    </xf>
    <xf numFmtId="41" fontId="32" fillId="0" borderId="0" xfId="0" applyNumberFormat="1" applyFont="1" applyAlignment="1">
      <alignment horizontal="center" vertical="center"/>
    </xf>
    <xf numFmtId="49" fontId="28" fillId="0" borderId="18" xfId="0" applyNumberFormat="1" applyFont="1" applyBorder="1" applyAlignment="1">
      <alignment horizontal="distributed"/>
    </xf>
    <xf numFmtId="41" fontId="29" fillId="0" borderId="0" xfId="48" applyNumberFormat="1" applyFont="1" applyAlignment="1" applyProtection="1">
      <alignment horizontal="center" vertical="center"/>
      <protection locked="0"/>
    </xf>
    <xf numFmtId="0" fontId="28" fillId="0" borderId="18" xfId="0" applyFont="1" applyBorder="1" applyAlignment="1" applyProtection="1" quotePrefix="1">
      <alignment horizontal="left"/>
      <protection locked="0"/>
    </xf>
    <xf numFmtId="41" fontId="28" fillId="0" borderId="18" xfId="0" applyNumberFormat="1" applyFont="1" applyBorder="1" applyAlignment="1">
      <alignment horizontal="center" vertical="center"/>
    </xf>
    <xf numFmtId="41" fontId="29" fillId="0" borderId="0" xfId="48" applyNumberFormat="1" applyFont="1" applyAlignment="1">
      <alignment horizontal="center" vertical="center"/>
    </xf>
    <xf numFmtId="41" fontId="29" fillId="0" borderId="0" xfId="48" applyNumberFormat="1" applyFont="1" applyAlignment="1" applyProtection="1">
      <alignment horizontal="center" vertical="center"/>
      <protection/>
    </xf>
    <xf numFmtId="0" fontId="30" fillId="0" borderId="18" xfId="0" applyFont="1" applyBorder="1" applyAlignment="1" applyProtection="1" quotePrefix="1">
      <alignment horizontal="left"/>
      <protection locked="0"/>
    </xf>
    <xf numFmtId="41" fontId="33" fillId="0" borderId="0" xfId="48" applyNumberFormat="1" applyFont="1" applyBorder="1" applyAlignment="1" applyProtection="1">
      <alignment horizontal="center" vertical="center"/>
      <protection/>
    </xf>
    <xf numFmtId="41" fontId="32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 applyProtection="1" quotePrefix="1">
      <alignment horizontal="center"/>
      <protection locked="0"/>
    </xf>
    <xf numFmtId="41" fontId="29" fillId="0" borderId="0" xfId="48" applyNumberFormat="1" applyFont="1" applyBorder="1" applyAlignment="1" applyProtection="1">
      <alignment horizontal="center" vertical="center"/>
      <protection/>
    </xf>
    <xf numFmtId="41" fontId="29" fillId="0" borderId="0" xfId="48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 applyProtection="1">
      <alignment horizontal="distributed"/>
      <protection locked="0"/>
    </xf>
    <xf numFmtId="176" fontId="29" fillId="0" borderId="0" xfId="48" applyNumberFormat="1" applyFont="1" applyBorder="1" applyAlignment="1" applyProtection="1">
      <alignment horizontal="right" vertical="center"/>
      <protection/>
    </xf>
    <xf numFmtId="41" fontId="29" fillId="0" borderId="0" xfId="48" applyNumberFormat="1" applyFont="1" applyBorder="1" applyAlignment="1" quotePrefix="1">
      <alignment horizontal="right" vertical="center"/>
    </xf>
    <xf numFmtId="176" fontId="29" fillId="0" borderId="0" xfId="48" applyNumberFormat="1" applyFont="1" applyBorder="1" applyAlignment="1">
      <alignment vertical="center"/>
    </xf>
    <xf numFmtId="176" fontId="29" fillId="0" borderId="0" xfId="48" applyNumberFormat="1" applyFont="1" applyBorder="1" applyAlignment="1" quotePrefix="1">
      <alignment vertical="center"/>
    </xf>
    <xf numFmtId="176" fontId="29" fillId="0" borderId="0" xfId="48" applyNumberFormat="1" applyFont="1" applyBorder="1" applyAlignment="1" quotePrefix="1">
      <alignment horizontal="right" vertical="center"/>
    </xf>
    <xf numFmtId="41" fontId="30" fillId="0" borderId="18" xfId="0" applyNumberFormat="1" applyFont="1" applyBorder="1" applyAlignment="1" quotePrefix="1">
      <alignment vertical="center"/>
    </xf>
    <xf numFmtId="41" fontId="33" fillId="0" borderId="29" xfId="48" applyNumberFormat="1" applyFont="1" applyBorder="1" applyAlignment="1" applyProtection="1">
      <alignment horizontal="center" vertical="center"/>
      <protection/>
    </xf>
    <xf numFmtId="41" fontId="33" fillId="0" borderId="0" xfId="48" applyNumberFormat="1" applyFont="1" applyBorder="1" applyAlignment="1" applyProtection="1">
      <alignment horizontal="center" vertical="center"/>
      <protection/>
    </xf>
    <xf numFmtId="41" fontId="31" fillId="0" borderId="0" xfId="0" applyNumberFormat="1" applyFont="1" applyBorder="1" applyAlignment="1" applyProtection="1">
      <alignment horizontal="left" vertical="center"/>
      <protection/>
    </xf>
    <xf numFmtId="41" fontId="29" fillId="0" borderId="0" xfId="48" applyNumberFormat="1" applyFont="1" applyAlignment="1" applyProtection="1" quotePrefix="1">
      <alignment horizontal="right" vertical="center"/>
      <protection locked="0"/>
    </xf>
    <xf numFmtId="41" fontId="33" fillId="0" borderId="0" xfId="48" applyNumberFormat="1" applyFont="1" applyBorder="1" applyAlignment="1" quotePrefix="1">
      <alignment horizontal="right" vertical="center"/>
    </xf>
    <xf numFmtId="41" fontId="29" fillId="0" borderId="0" xfId="48" applyNumberFormat="1" applyFont="1" applyBorder="1" applyAlignment="1" applyProtection="1" quotePrefix="1">
      <alignment horizontal="right" vertical="center"/>
      <protection locked="0"/>
    </xf>
    <xf numFmtId="41" fontId="29" fillId="0" borderId="0" xfId="48" applyNumberFormat="1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distributed"/>
      <protection locked="0"/>
    </xf>
    <xf numFmtId="41" fontId="29" fillId="0" borderId="10" xfId="48" applyNumberFormat="1" applyFont="1" applyBorder="1" applyAlignment="1" applyProtection="1">
      <alignment horizontal="center" vertical="center"/>
      <protection/>
    </xf>
    <xf numFmtId="41" fontId="29" fillId="0" borderId="10" xfId="48" applyNumberFormat="1" applyFont="1" applyBorder="1" applyAlignment="1" quotePrefix="1">
      <alignment horizontal="right" vertical="center"/>
    </xf>
    <xf numFmtId="41" fontId="29" fillId="0" borderId="10" xfId="48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 applyProtection="1" quotePrefix="1">
      <alignment horizontal="right" vertical="center"/>
      <protection locked="0"/>
    </xf>
    <xf numFmtId="41" fontId="29" fillId="0" borderId="10" xfId="48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41" fontId="27" fillId="0" borderId="0" xfId="48" applyNumberFormat="1" applyFont="1" applyBorder="1" applyAlignment="1" applyProtection="1">
      <alignment horizontal="center" vertical="center"/>
      <protection/>
    </xf>
    <xf numFmtId="41" fontId="27" fillId="0" borderId="0" xfId="48" applyNumberFormat="1" applyFont="1" applyBorder="1" applyAlignment="1" applyProtection="1">
      <alignment vertical="center"/>
      <protection/>
    </xf>
    <xf numFmtId="41" fontId="27" fillId="0" borderId="0" xfId="48" applyNumberFormat="1" applyFont="1" applyBorder="1" applyAlignment="1">
      <alignment vertical="center"/>
    </xf>
    <xf numFmtId="41" fontId="27" fillId="0" borderId="0" xfId="48" applyNumberFormat="1" applyFont="1" applyAlignment="1" applyProtection="1">
      <alignment vertical="center"/>
      <protection locked="0"/>
    </xf>
    <xf numFmtId="41" fontId="27" fillId="0" borderId="0" xfId="48" applyNumberFormat="1" applyFont="1" applyAlignment="1" applyProtection="1" quotePrefix="1">
      <alignment vertical="center"/>
      <protection locked="0"/>
    </xf>
    <xf numFmtId="41" fontId="21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 applyProtection="1" quotePrefix="1">
      <alignment horizontal="center"/>
      <protection locked="0"/>
    </xf>
    <xf numFmtId="41" fontId="27" fillId="0" borderId="10" xfId="48" applyNumberFormat="1" applyFont="1" applyBorder="1" applyAlignment="1" applyProtection="1">
      <alignment vertical="center"/>
      <protection/>
    </xf>
    <xf numFmtId="41" fontId="27" fillId="0" borderId="10" xfId="48" applyNumberFormat="1" applyFont="1" applyBorder="1" applyAlignment="1">
      <alignment vertical="center"/>
    </xf>
    <xf numFmtId="49" fontId="28" fillId="0" borderId="18" xfId="0" applyNumberFormat="1" applyFont="1" applyBorder="1" applyAlignment="1" applyProtection="1" quotePrefix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 applyProtection="1">
      <alignment horizontal="center" vertical="center"/>
      <protection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25" xfId="0" applyNumberFormat="1" applyFont="1" applyBorder="1" applyAlignment="1" applyProtection="1">
      <alignment horizontal="center" vertical="center"/>
      <protection/>
    </xf>
    <xf numFmtId="0" fontId="34" fillId="0" borderId="25" xfId="0" applyFont="1" applyBorder="1" applyAlignment="1">
      <alignment horizontal="left" vertical="center"/>
    </xf>
    <xf numFmtId="41" fontId="31" fillId="0" borderId="25" xfId="0" applyNumberFormat="1" applyFont="1" applyBorder="1" applyAlignment="1" applyProtection="1">
      <alignment horizontal="left" vertical="center"/>
      <protection/>
    </xf>
    <xf numFmtId="0" fontId="34" fillId="0" borderId="25" xfId="0" applyFont="1" applyBorder="1" applyAlignment="1">
      <alignment horizontal="left" vertical="center"/>
    </xf>
    <xf numFmtId="176" fontId="29" fillId="0" borderId="0" xfId="48" applyNumberFormat="1" applyFont="1" applyAlignment="1" applyProtection="1">
      <alignment vertical="center"/>
      <protection locked="0"/>
    </xf>
    <xf numFmtId="41" fontId="29" fillId="0" borderId="0" xfId="48" applyNumberFormat="1" applyFont="1" applyBorder="1" applyAlignment="1" applyProtection="1" quotePrefix="1">
      <alignment horizontal="right" vertical="center"/>
      <protection/>
    </xf>
    <xf numFmtId="41" fontId="22" fillId="0" borderId="18" xfId="0" applyNumberFormat="1" applyFont="1" applyBorder="1" applyAlignment="1">
      <alignment horizontal="center" vertical="center"/>
    </xf>
    <xf numFmtId="41" fontId="29" fillId="0" borderId="0" xfId="0" applyNumberFormat="1" applyFont="1" applyAlignment="1">
      <alignment horizontal="center" vertical="center"/>
    </xf>
    <xf numFmtId="0" fontId="25" fillId="0" borderId="18" xfId="0" applyFont="1" applyBorder="1" applyAlignment="1" applyProtection="1">
      <alignment horizontal="distributed"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49" fontId="25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 "/>
      <sheetName val="271"/>
      <sheetName val="271-59年度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4" customWidth="1"/>
    <col min="2" max="2" width="7.75390625" style="3" customWidth="1"/>
    <col min="3" max="3" width="6.875" style="3" customWidth="1"/>
    <col min="4" max="4" width="7.00390625" style="3" customWidth="1"/>
    <col min="5" max="6" width="7.125" style="3" customWidth="1"/>
    <col min="7" max="7" width="6.50390625" style="3" customWidth="1"/>
    <col min="8" max="8" width="6.875" style="3" customWidth="1"/>
    <col min="9" max="9" width="4.875" style="3" customWidth="1"/>
    <col min="10" max="11" width="6.125" style="3" customWidth="1"/>
    <col min="12" max="12" width="8.00390625" style="3" customWidth="1"/>
    <col min="13" max="13" width="6.875" style="3" customWidth="1"/>
    <col min="14" max="14" width="7.50390625" style="3" customWidth="1"/>
    <col min="15" max="15" width="7.00390625" style="3" customWidth="1"/>
    <col min="16" max="16" width="7.50390625" style="3" customWidth="1"/>
    <col min="17" max="17" width="7.375" style="3" customWidth="1"/>
    <col min="18" max="18" width="6.875" style="3" customWidth="1"/>
    <col min="19" max="19" width="6.00390625" style="3" customWidth="1"/>
    <col min="20" max="21" width="6.50390625" style="3" customWidth="1"/>
    <col min="22" max="22" width="7.50390625" style="3" customWidth="1"/>
    <col min="23" max="23" width="6.875" style="3" customWidth="1"/>
    <col min="24" max="24" width="6.625" style="3" customWidth="1"/>
    <col min="25" max="25" width="6.50390625" style="3" customWidth="1"/>
    <col min="26" max="26" width="7.125" style="3" customWidth="1"/>
    <col min="27" max="27" width="6.125" style="3" customWidth="1"/>
    <col min="28" max="28" width="6.625" style="3" customWidth="1"/>
    <col min="29" max="29" width="6.25390625" style="3" customWidth="1"/>
    <col min="30" max="30" width="5.25390625" style="3" customWidth="1"/>
    <col min="31" max="31" width="4.75390625" style="3" customWidth="1"/>
    <col min="32" max="16384" width="9.00390625" style="4" customWidth="1"/>
  </cols>
  <sheetData>
    <row r="1" spans="1:13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1" s="5" customFormat="1" ht="17.25">
      <c r="B2" s="6"/>
      <c r="C2" s="6"/>
      <c r="D2" s="6"/>
      <c r="E2" s="3"/>
      <c r="F2" s="6"/>
      <c r="G2" s="6"/>
      <c r="H2" s="6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20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31" s="19" customFormat="1" ht="14.25" thickTop="1">
      <c r="A4" s="12" t="s">
        <v>2</v>
      </c>
      <c r="B4" s="13" t="s">
        <v>3</v>
      </c>
      <c r="C4" s="14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17"/>
      <c r="N4" s="15" t="s">
        <v>5</v>
      </c>
      <c r="O4" s="16"/>
      <c r="P4" s="16"/>
      <c r="Q4" s="16"/>
      <c r="R4" s="16"/>
      <c r="S4" s="16"/>
      <c r="T4" s="16"/>
      <c r="U4" s="17"/>
      <c r="V4" s="15" t="s">
        <v>6</v>
      </c>
      <c r="W4" s="16"/>
      <c r="X4" s="16"/>
      <c r="Y4" s="16"/>
      <c r="Z4" s="16"/>
      <c r="AA4" s="16"/>
      <c r="AB4" s="16"/>
      <c r="AC4" s="17"/>
      <c r="AD4" s="13" t="s">
        <v>7</v>
      </c>
      <c r="AE4" s="18"/>
    </row>
    <row r="5" spans="1:31" s="19" customFormat="1" ht="13.5">
      <c r="A5" s="20"/>
      <c r="B5" s="21"/>
      <c r="C5" s="22"/>
      <c r="D5" s="23" t="s">
        <v>8</v>
      </c>
      <c r="E5" s="24"/>
      <c r="F5" s="23" t="s">
        <v>9</v>
      </c>
      <c r="G5" s="24"/>
      <c r="H5" s="23" t="s">
        <v>10</v>
      </c>
      <c r="I5" s="24"/>
      <c r="J5" s="23" t="s">
        <v>11</v>
      </c>
      <c r="K5" s="24"/>
      <c r="L5" s="23" t="s">
        <v>12</v>
      </c>
      <c r="M5" s="24"/>
      <c r="N5" s="23" t="s">
        <v>13</v>
      </c>
      <c r="O5" s="25"/>
      <c r="P5" s="25" t="s">
        <v>14</v>
      </c>
      <c r="Q5" s="25"/>
      <c r="R5" s="23" t="s">
        <v>15</v>
      </c>
      <c r="S5" s="25"/>
      <c r="T5" s="23" t="s">
        <v>12</v>
      </c>
      <c r="U5" s="24"/>
      <c r="V5" s="23" t="s">
        <v>13</v>
      </c>
      <c r="W5" s="24"/>
      <c r="X5" s="23" t="s">
        <v>16</v>
      </c>
      <c r="Y5" s="24"/>
      <c r="Z5" s="23" t="s">
        <v>17</v>
      </c>
      <c r="AA5" s="24"/>
      <c r="AB5" s="23" t="s">
        <v>12</v>
      </c>
      <c r="AC5" s="24"/>
      <c r="AD5" s="26" t="s">
        <v>18</v>
      </c>
      <c r="AE5" s="27"/>
    </row>
    <row r="6" spans="1:31" s="19" customFormat="1" ht="13.5">
      <c r="A6" s="20"/>
      <c r="B6" s="28" t="s">
        <v>19</v>
      </c>
      <c r="C6" s="29" t="s">
        <v>20</v>
      </c>
      <c r="D6" s="28" t="s">
        <v>19</v>
      </c>
      <c r="E6" s="29" t="s">
        <v>20</v>
      </c>
      <c r="F6" s="28" t="s">
        <v>19</v>
      </c>
      <c r="G6" s="29" t="s">
        <v>20</v>
      </c>
      <c r="H6" s="28" t="s">
        <v>19</v>
      </c>
      <c r="I6" s="29" t="s">
        <v>20</v>
      </c>
      <c r="J6" s="28" t="s">
        <v>19</v>
      </c>
      <c r="K6" s="29" t="s">
        <v>20</v>
      </c>
      <c r="L6" s="28" t="s">
        <v>19</v>
      </c>
      <c r="M6" s="29" t="s">
        <v>20</v>
      </c>
      <c r="N6" s="28" t="s">
        <v>19</v>
      </c>
      <c r="O6" s="30" t="s">
        <v>20</v>
      </c>
      <c r="P6" s="31" t="s">
        <v>19</v>
      </c>
      <c r="Q6" s="29" t="s">
        <v>20</v>
      </c>
      <c r="R6" s="28" t="s">
        <v>19</v>
      </c>
      <c r="S6" s="29" t="s">
        <v>20</v>
      </c>
      <c r="T6" s="28" t="s">
        <v>19</v>
      </c>
      <c r="U6" s="32" t="s">
        <v>20</v>
      </c>
      <c r="V6" s="28" t="s">
        <v>19</v>
      </c>
      <c r="W6" s="29" t="s">
        <v>20</v>
      </c>
      <c r="X6" s="28" t="s">
        <v>19</v>
      </c>
      <c r="Y6" s="29" t="s">
        <v>20</v>
      </c>
      <c r="Z6" s="28" t="s">
        <v>19</v>
      </c>
      <c r="AA6" s="29" t="s">
        <v>20</v>
      </c>
      <c r="AB6" s="28" t="s">
        <v>19</v>
      </c>
      <c r="AC6" s="29" t="s">
        <v>20</v>
      </c>
      <c r="AD6" s="28" t="s">
        <v>19</v>
      </c>
      <c r="AE6" s="33" t="s">
        <v>20</v>
      </c>
    </row>
    <row r="7" spans="1:31" s="19" customFormat="1" ht="13.5">
      <c r="A7" s="34"/>
      <c r="B7" s="35" t="s">
        <v>21</v>
      </c>
      <c r="C7" s="36"/>
      <c r="D7" s="37" t="s">
        <v>21</v>
      </c>
      <c r="E7" s="36"/>
      <c r="F7" s="37" t="s">
        <v>21</v>
      </c>
      <c r="G7" s="36"/>
      <c r="H7" s="37" t="s">
        <v>21</v>
      </c>
      <c r="I7" s="36"/>
      <c r="J7" s="37" t="s">
        <v>21</v>
      </c>
      <c r="K7" s="36"/>
      <c r="L7" s="37" t="s">
        <v>21</v>
      </c>
      <c r="M7" s="36"/>
      <c r="N7" s="37" t="s">
        <v>21</v>
      </c>
      <c r="O7" s="38"/>
      <c r="P7" s="39" t="s">
        <v>21</v>
      </c>
      <c r="Q7" s="36"/>
      <c r="R7" s="37" t="s">
        <v>21</v>
      </c>
      <c r="S7" s="36"/>
      <c r="T7" s="37" t="s">
        <v>21</v>
      </c>
      <c r="U7" s="22"/>
      <c r="V7" s="37" t="s">
        <v>21</v>
      </c>
      <c r="W7" s="36"/>
      <c r="X7" s="37" t="s">
        <v>21</v>
      </c>
      <c r="Y7" s="36"/>
      <c r="Z7" s="37" t="s">
        <v>21</v>
      </c>
      <c r="AA7" s="36"/>
      <c r="AB7" s="37" t="s">
        <v>21</v>
      </c>
      <c r="AC7" s="36"/>
      <c r="AD7" s="37" t="s">
        <v>21</v>
      </c>
      <c r="AE7" s="21"/>
    </row>
    <row r="8" spans="1:31" s="44" customFormat="1" ht="13.5">
      <c r="A8" s="40"/>
      <c r="B8" s="41" t="s">
        <v>22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 t="s">
        <v>23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13.5">
      <c r="A9" s="45" t="s">
        <v>24</v>
      </c>
      <c r="B9" s="46">
        <v>91200</v>
      </c>
      <c r="C9" s="46">
        <v>29300</v>
      </c>
      <c r="D9" s="46">
        <v>43500</v>
      </c>
      <c r="E9" s="46">
        <v>15700</v>
      </c>
      <c r="F9" s="46">
        <v>13500</v>
      </c>
      <c r="G9" s="46">
        <v>2700</v>
      </c>
      <c r="H9" s="46">
        <v>857</v>
      </c>
      <c r="I9" s="46">
        <v>103</v>
      </c>
      <c r="J9" s="46">
        <v>2600</v>
      </c>
      <c r="K9" s="46">
        <v>1850</v>
      </c>
      <c r="L9" s="46">
        <v>26500</v>
      </c>
      <c r="M9" s="46">
        <v>11000</v>
      </c>
      <c r="N9" s="46">
        <v>39000</v>
      </c>
      <c r="O9" s="46">
        <v>12100</v>
      </c>
      <c r="P9" s="46">
        <v>25600</v>
      </c>
      <c r="Q9" s="46">
        <v>10200</v>
      </c>
      <c r="R9" s="46">
        <v>9870</v>
      </c>
      <c r="S9" s="46">
        <v>1430</v>
      </c>
      <c r="T9" s="46">
        <v>3530</v>
      </c>
      <c r="U9" s="46">
        <v>437</v>
      </c>
      <c r="V9" s="46">
        <v>8340</v>
      </c>
      <c r="W9" s="46">
        <v>1420</v>
      </c>
      <c r="X9" s="46">
        <v>0</v>
      </c>
      <c r="Y9" s="46">
        <v>0</v>
      </c>
      <c r="Z9" s="46">
        <v>3320</v>
      </c>
      <c r="AA9" s="46">
        <v>889</v>
      </c>
      <c r="AB9" s="46">
        <v>5020</v>
      </c>
      <c r="AC9" s="46">
        <v>535</v>
      </c>
      <c r="AD9" s="46">
        <v>329</v>
      </c>
      <c r="AE9" s="46">
        <v>82</v>
      </c>
    </row>
    <row r="10" spans="1:31" ht="13.5">
      <c r="A10" s="47" t="s">
        <v>25</v>
      </c>
      <c r="B10" s="46">
        <v>80100</v>
      </c>
      <c r="C10" s="46">
        <v>22000</v>
      </c>
      <c r="D10" s="46">
        <v>24800</v>
      </c>
      <c r="E10" s="46">
        <v>7540</v>
      </c>
      <c r="F10" s="46">
        <v>6350</v>
      </c>
      <c r="G10" s="46">
        <v>1720</v>
      </c>
      <c r="H10" s="46">
        <v>694</v>
      </c>
      <c r="I10" s="46">
        <v>637</v>
      </c>
      <c r="J10" s="46">
        <v>0</v>
      </c>
      <c r="K10" s="46">
        <v>0</v>
      </c>
      <c r="L10" s="46">
        <v>17800</v>
      </c>
      <c r="M10" s="46">
        <v>5180</v>
      </c>
      <c r="N10" s="46">
        <v>39900</v>
      </c>
      <c r="O10" s="46">
        <v>9830</v>
      </c>
      <c r="P10" s="46">
        <v>17600</v>
      </c>
      <c r="Q10" s="46">
        <v>5040</v>
      </c>
      <c r="R10" s="46">
        <v>14400</v>
      </c>
      <c r="S10" s="46">
        <v>2170</v>
      </c>
      <c r="T10" s="46">
        <v>7850</v>
      </c>
      <c r="U10" s="46">
        <v>2620</v>
      </c>
      <c r="V10" s="46">
        <v>15100</v>
      </c>
      <c r="W10" s="46">
        <v>4520</v>
      </c>
      <c r="X10" s="46">
        <v>0</v>
      </c>
      <c r="Y10" s="46">
        <v>0</v>
      </c>
      <c r="Z10" s="46">
        <v>7530</v>
      </c>
      <c r="AA10" s="46">
        <v>3430</v>
      </c>
      <c r="AB10" s="46">
        <v>7570</v>
      </c>
      <c r="AC10" s="46">
        <v>1090</v>
      </c>
      <c r="AD10" s="46">
        <v>346</v>
      </c>
      <c r="AE10" s="46">
        <v>97</v>
      </c>
    </row>
    <row r="11" spans="1:31" ht="13.5">
      <c r="A11" s="48"/>
      <c r="B11" s="49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s="53" customFormat="1" ht="13.5">
      <c r="A12" s="51" t="s">
        <v>26</v>
      </c>
      <c r="B12" s="52">
        <v>49900</v>
      </c>
      <c r="C12" s="52">
        <v>10100</v>
      </c>
      <c r="D12" s="52">
        <v>9980</v>
      </c>
      <c r="E12" s="52">
        <f aca="true" t="shared" si="0" ref="E12:AE12">SUM(E14:E25)</f>
        <v>1430</v>
      </c>
      <c r="F12" s="52">
        <v>9490</v>
      </c>
      <c r="G12" s="52">
        <v>1280</v>
      </c>
      <c r="H12" s="52">
        <f t="shared" si="0"/>
        <v>480</v>
      </c>
      <c r="I12" s="52">
        <f t="shared" si="0"/>
        <v>141</v>
      </c>
      <c r="J12" s="52">
        <f t="shared" si="0"/>
        <v>0</v>
      </c>
      <c r="K12" s="52">
        <f t="shared" si="0"/>
        <v>0</v>
      </c>
      <c r="L12" s="52">
        <f t="shared" si="0"/>
        <v>7</v>
      </c>
      <c r="M12" s="52">
        <f t="shared" si="0"/>
        <v>7</v>
      </c>
      <c r="N12" s="52">
        <v>33300</v>
      </c>
      <c r="O12" s="52">
        <v>7940</v>
      </c>
      <c r="P12" s="52">
        <v>19100</v>
      </c>
      <c r="Q12" s="52">
        <v>5210</v>
      </c>
      <c r="R12" s="52">
        <v>7940</v>
      </c>
      <c r="S12" s="52">
        <v>1300</v>
      </c>
      <c r="T12" s="52">
        <v>6260</v>
      </c>
      <c r="U12" s="52">
        <f t="shared" si="0"/>
        <v>1430</v>
      </c>
      <c r="V12" s="52">
        <v>5990</v>
      </c>
      <c r="W12" s="52">
        <f t="shared" si="0"/>
        <v>630</v>
      </c>
      <c r="X12" s="52">
        <f t="shared" si="0"/>
        <v>0</v>
      </c>
      <c r="Y12" s="52">
        <f t="shared" si="0"/>
        <v>0</v>
      </c>
      <c r="Z12" s="52">
        <f t="shared" si="0"/>
        <v>771</v>
      </c>
      <c r="AA12" s="52">
        <f t="shared" si="0"/>
        <v>88</v>
      </c>
      <c r="AB12" s="52">
        <v>5220</v>
      </c>
      <c r="AC12" s="52">
        <f t="shared" si="0"/>
        <v>542</v>
      </c>
      <c r="AD12" s="52">
        <f t="shared" si="0"/>
        <v>640</v>
      </c>
      <c r="AE12" s="52">
        <f t="shared" si="0"/>
        <v>89</v>
      </c>
    </row>
    <row r="13" spans="1:31" s="57" customFormat="1" ht="13.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1" s="57" customFormat="1" ht="13.5">
      <c r="A14" s="58" t="s">
        <v>27</v>
      </c>
      <c r="B14" s="55">
        <v>3430</v>
      </c>
      <c r="C14" s="55">
        <v>783</v>
      </c>
      <c r="D14" s="55">
        <v>724</v>
      </c>
      <c r="E14" s="55">
        <v>143</v>
      </c>
      <c r="F14" s="55">
        <v>670</v>
      </c>
      <c r="G14" s="55">
        <v>107</v>
      </c>
      <c r="H14" s="55">
        <v>49</v>
      </c>
      <c r="I14" s="59">
        <v>30</v>
      </c>
      <c r="J14" s="55">
        <v>0</v>
      </c>
      <c r="K14" s="55">
        <v>0</v>
      </c>
      <c r="L14" s="55">
        <v>5</v>
      </c>
      <c r="M14" s="55">
        <v>6</v>
      </c>
      <c r="N14" s="55">
        <v>2300</v>
      </c>
      <c r="O14" s="55">
        <v>589</v>
      </c>
      <c r="P14" s="55">
        <v>819</v>
      </c>
      <c r="Q14" s="55">
        <v>181</v>
      </c>
      <c r="R14" s="55">
        <v>615</v>
      </c>
      <c r="S14" s="55">
        <v>168</v>
      </c>
      <c r="T14" s="55">
        <v>865</v>
      </c>
      <c r="U14" s="55">
        <v>240</v>
      </c>
      <c r="V14" s="56">
        <v>411</v>
      </c>
      <c r="W14" s="56">
        <v>51</v>
      </c>
      <c r="X14" s="56">
        <v>0</v>
      </c>
      <c r="Y14" s="56">
        <v>0</v>
      </c>
      <c r="Z14" s="56">
        <v>49</v>
      </c>
      <c r="AA14" s="56">
        <v>9</v>
      </c>
      <c r="AB14" s="56">
        <v>362</v>
      </c>
      <c r="AC14" s="56">
        <v>42</v>
      </c>
      <c r="AD14" s="56">
        <v>0</v>
      </c>
      <c r="AE14" s="56">
        <v>0</v>
      </c>
    </row>
    <row r="15" spans="1:31" s="57" customFormat="1" ht="13.5">
      <c r="A15" s="58" t="s">
        <v>28</v>
      </c>
      <c r="B15" s="55">
        <v>2290</v>
      </c>
      <c r="C15" s="55">
        <v>433</v>
      </c>
      <c r="D15" s="55">
        <v>760</v>
      </c>
      <c r="E15" s="55">
        <v>115</v>
      </c>
      <c r="F15" s="55">
        <v>505</v>
      </c>
      <c r="G15" s="55">
        <v>56</v>
      </c>
      <c r="H15" s="55">
        <v>255</v>
      </c>
      <c r="I15" s="59">
        <v>59</v>
      </c>
      <c r="J15" s="55">
        <v>0</v>
      </c>
      <c r="K15" s="55">
        <v>0</v>
      </c>
      <c r="L15" s="55">
        <v>0</v>
      </c>
      <c r="M15" s="55">
        <v>0</v>
      </c>
      <c r="N15" s="55">
        <v>1320</v>
      </c>
      <c r="O15" s="55">
        <v>290</v>
      </c>
      <c r="P15" s="55">
        <v>833</v>
      </c>
      <c r="Q15" s="55">
        <v>208</v>
      </c>
      <c r="R15" s="55">
        <v>164</v>
      </c>
      <c r="S15" s="55">
        <v>15</v>
      </c>
      <c r="T15" s="55">
        <v>324</v>
      </c>
      <c r="U15" s="55">
        <v>67</v>
      </c>
      <c r="V15" s="56">
        <v>209</v>
      </c>
      <c r="W15" s="56">
        <v>28</v>
      </c>
      <c r="X15" s="55">
        <v>0</v>
      </c>
      <c r="Y15" s="55">
        <v>0</v>
      </c>
      <c r="Z15" s="56">
        <v>149</v>
      </c>
      <c r="AA15" s="56">
        <v>22</v>
      </c>
      <c r="AB15" s="56">
        <v>60</v>
      </c>
      <c r="AC15" s="56">
        <v>6</v>
      </c>
      <c r="AD15" s="60" t="s">
        <v>29</v>
      </c>
      <c r="AE15" s="60" t="s">
        <v>29</v>
      </c>
    </row>
    <row r="16" spans="1:31" s="57" customFormat="1" ht="13.5">
      <c r="A16" s="58" t="s">
        <v>30</v>
      </c>
      <c r="B16" s="55">
        <v>2260</v>
      </c>
      <c r="C16" s="55">
        <v>427</v>
      </c>
      <c r="D16" s="55">
        <v>560</v>
      </c>
      <c r="E16" s="55">
        <v>75</v>
      </c>
      <c r="F16" s="55">
        <v>415</v>
      </c>
      <c r="G16" s="55">
        <v>42</v>
      </c>
      <c r="H16" s="55">
        <v>145</v>
      </c>
      <c r="I16" s="59">
        <v>33</v>
      </c>
      <c r="J16" s="55">
        <v>0</v>
      </c>
      <c r="K16" s="55">
        <v>0</v>
      </c>
      <c r="L16" s="55">
        <v>0</v>
      </c>
      <c r="M16" s="55">
        <v>0</v>
      </c>
      <c r="N16" s="55">
        <v>1460</v>
      </c>
      <c r="O16" s="55">
        <v>319</v>
      </c>
      <c r="P16" s="55">
        <v>1020</v>
      </c>
      <c r="Q16" s="55">
        <v>250</v>
      </c>
      <c r="R16" s="55">
        <v>166</v>
      </c>
      <c r="S16" s="55">
        <v>13</v>
      </c>
      <c r="T16" s="55">
        <v>276</v>
      </c>
      <c r="U16" s="55">
        <v>56</v>
      </c>
      <c r="V16" s="56">
        <v>241</v>
      </c>
      <c r="W16" s="56">
        <v>33</v>
      </c>
      <c r="X16" s="55">
        <v>0</v>
      </c>
      <c r="Y16" s="55">
        <v>0</v>
      </c>
      <c r="Z16" s="56">
        <v>171</v>
      </c>
      <c r="AA16" s="56">
        <v>26</v>
      </c>
      <c r="AB16" s="56">
        <v>70</v>
      </c>
      <c r="AC16" s="56">
        <v>7</v>
      </c>
      <c r="AD16" s="60" t="s">
        <v>29</v>
      </c>
      <c r="AE16" s="60" t="s">
        <v>29</v>
      </c>
    </row>
    <row r="17" spans="1:31" s="57" customFormat="1" ht="13.5">
      <c r="A17" s="58" t="s">
        <v>31</v>
      </c>
      <c r="B17" s="55">
        <v>6800</v>
      </c>
      <c r="C17" s="55">
        <v>702</v>
      </c>
      <c r="D17" s="55">
        <v>1520</v>
      </c>
      <c r="E17" s="55">
        <v>123</v>
      </c>
      <c r="F17" s="55">
        <v>1520</v>
      </c>
      <c r="G17" s="55">
        <v>123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4810</v>
      </c>
      <c r="O17" s="55">
        <v>524</v>
      </c>
      <c r="P17" s="55">
        <v>1630</v>
      </c>
      <c r="Q17" s="55">
        <v>294</v>
      </c>
      <c r="R17" s="55">
        <v>2690</v>
      </c>
      <c r="S17" s="55">
        <v>198</v>
      </c>
      <c r="T17" s="55">
        <v>492</v>
      </c>
      <c r="U17" s="55">
        <v>32</v>
      </c>
      <c r="V17" s="56">
        <v>414</v>
      </c>
      <c r="W17" s="56">
        <v>42</v>
      </c>
      <c r="X17" s="55">
        <v>0</v>
      </c>
      <c r="Y17" s="55">
        <v>0</v>
      </c>
      <c r="Z17" s="56">
        <v>0</v>
      </c>
      <c r="AA17" s="56">
        <v>0</v>
      </c>
      <c r="AB17" s="56">
        <v>414</v>
      </c>
      <c r="AC17" s="56">
        <v>42</v>
      </c>
      <c r="AD17" s="56">
        <v>55</v>
      </c>
      <c r="AE17" s="56">
        <v>13</v>
      </c>
    </row>
    <row r="18" spans="1:31" s="57" customFormat="1" ht="13.5">
      <c r="A18" s="58" t="s">
        <v>32</v>
      </c>
      <c r="B18" s="55">
        <v>322</v>
      </c>
      <c r="C18" s="55">
        <v>21</v>
      </c>
      <c r="D18" s="55">
        <v>46</v>
      </c>
      <c r="E18" s="55">
        <v>2</v>
      </c>
      <c r="F18" s="55">
        <v>46</v>
      </c>
      <c r="G18" s="55">
        <v>2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262</v>
      </c>
      <c r="O18" s="55">
        <v>19</v>
      </c>
      <c r="P18" s="55">
        <v>162</v>
      </c>
      <c r="Q18" s="55">
        <v>12</v>
      </c>
      <c r="R18" s="55">
        <v>92</v>
      </c>
      <c r="S18" s="55">
        <v>7</v>
      </c>
      <c r="T18" s="55">
        <v>8</v>
      </c>
      <c r="U18" s="60" t="s">
        <v>29</v>
      </c>
      <c r="V18" s="56">
        <v>6</v>
      </c>
      <c r="W18" s="61">
        <v>0</v>
      </c>
      <c r="X18" s="55">
        <v>0</v>
      </c>
      <c r="Y18" s="55">
        <v>0</v>
      </c>
      <c r="Z18" s="56">
        <v>0</v>
      </c>
      <c r="AA18" s="56">
        <v>0</v>
      </c>
      <c r="AB18" s="56">
        <v>6</v>
      </c>
      <c r="AC18" s="61">
        <v>0</v>
      </c>
      <c r="AD18" s="56">
        <v>8</v>
      </c>
      <c r="AE18" s="62">
        <v>0</v>
      </c>
    </row>
    <row r="19" spans="1:31" s="57" customFormat="1" ht="13.5">
      <c r="A19" s="58" t="s">
        <v>33</v>
      </c>
      <c r="B19" s="55">
        <v>1140</v>
      </c>
      <c r="C19" s="55">
        <v>269</v>
      </c>
      <c r="D19" s="55">
        <v>80</v>
      </c>
      <c r="E19" s="55">
        <v>11</v>
      </c>
      <c r="F19" s="55">
        <v>78</v>
      </c>
      <c r="G19" s="55">
        <v>10</v>
      </c>
      <c r="H19" s="55">
        <v>0</v>
      </c>
      <c r="I19" s="55">
        <v>0</v>
      </c>
      <c r="J19" s="55">
        <v>0</v>
      </c>
      <c r="K19" s="55">
        <v>0</v>
      </c>
      <c r="L19" s="55">
        <v>2</v>
      </c>
      <c r="M19" s="55">
        <v>1</v>
      </c>
      <c r="N19" s="55">
        <v>969</v>
      </c>
      <c r="O19" s="55">
        <v>250</v>
      </c>
      <c r="P19" s="55">
        <v>718</v>
      </c>
      <c r="Q19" s="55">
        <v>204</v>
      </c>
      <c r="R19" s="55">
        <v>178</v>
      </c>
      <c r="S19" s="55">
        <v>28</v>
      </c>
      <c r="T19" s="55">
        <v>73</v>
      </c>
      <c r="U19" s="63">
        <v>18</v>
      </c>
      <c r="V19" s="56">
        <v>13</v>
      </c>
      <c r="W19" s="56">
        <v>2</v>
      </c>
      <c r="X19" s="55">
        <v>0</v>
      </c>
      <c r="Y19" s="55">
        <v>0</v>
      </c>
      <c r="Z19" s="56">
        <v>3</v>
      </c>
      <c r="AA19" s="63">
        <v>1</v>
      </c>
      <c r="AB19" s="56">
        <v>10</v>
      </c>
      <c r="AC19" s="56">
        <v>1</v>
      </c>
      <c r="AD19" s="56">
        <v>82</v>
      </c>
      <c r="AE19" s="56">
        <v>6</v>
      </c>
    </row>
    <row r="20" spans="1:31" s="57" customFormat="1" ht="13.5">
      <c r="A20" s="58" t="s">
        <v>34</v>
      </c>
      <c r="B20" s="55">
        <v>5270</v>
      </c>
      <c r="C20" s="55">
        <v>1450</v>
      </c>
      <c r="D20" s="55">
        <v>10</v>
      </c>
      <c r="E20" s="60" t="s">
        <v>29</v>
      </c>
      <c r="F20" s="55">
        <v>10</v>
      </c>
      <c r="G20" s="60" t="s">
        <v>29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4400</v>
      </c>
      <c r="O20" s="55">
        <v>1390</v>
      </c>
      <c r="P20" s="55">
        <v>3770</v>
      </c>
      <c r="Q20" s="55">
        <v>1360</v>
      </c>
      <c r="R20" s="55">
        <v>565</v>
      </c>
      <c r="S20" s="55">
        <v>26</v>
      </c>
      <c r="T20" s="55">
        <v>70</v>
      </c>
      <c r="U20" s="55">
        <v>2</v>
      </c>
      <c r="V20" s="56">
        <v>794</v>
      </c>
      <c r="W20" s="56">
        <v>46</v>
      </c>
      <c r="X20" s="55">
        <v>0</v>
      </c>
      <c r="Y20" s="55">
        <v>0</v>
      </c>
      <c r="Z20" s="56">
        <v>178</v>
      </c>
      <c r="AA20" s="56">
        <v>9</v>
      </c>
      <c r="AB20" s="56">
        <v>616</v>
      </c>
      <c r="AC20" s="56">
        <v>37</v>
      </c>
      <c r="AD20" s="56">
        <v>58</v>
      </c>
      <c r="AE20" s="56">
        <v>13</v>
      </c>
    </row>
    <row r="21" spans="1:31" s="57" customFormat="1" ht="13.5">
      <c r="A21" s="58" t="s">
        <v>35</v>
      </c>
      <c r="B21" s="55">
        <v>6030</v>
      </c>
      <c r="C21" s="55">
        <v>1440</v>
      </c>
      <c r="D21" s="55">
        <v>1650</v>
      </c>
      <c r="E21" s="55">
        <v>88</v>
      </c>
      <c r="F21" s="55">
        <v>1650</v>
      </c>
      <c r="G21" s="55">
        <v>88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3980</v>
      </c>
      <c r="O21" s="55">
        <v>1320</v>
      </c>
      <c r="P21" s="55">
        <v>3650</v>
      </c>
      <c r="Q21" s="55">
        <v>1310</v>
      </c>
      <c r="R21" s="55">
        <v>288</v>
      </c>
      <c r="S21" s="55">
        <v>13</v>
      </c>
      <c r="T21" s="55">
        <v>42</v>
      </c>
      <c r="U21" s="55">
        <v>2</v>
      </c>
      <c r="V21" s="56">
        <v>337</v>
      </c>
      <c r="W21" s="56">
        <v>19</v>
      </c>
      <c r="X21" s="55">
        <v>0</v>
      </c>
      <c r="Y21" s="55">
        <v>0</v>
      </c>
      <c r="Z21" s="56">
        <v>0</v>
      </c>
      <c r="AA21" s="56">
        <v>0</v>
      </c>
      <c r="AB21" s="56">
        <v>337</v>
      </c>
      <c r="AC21" s="56">
        <v>19</v>
      </c>
      <c r="AD21" s="56">
        <v>57</v>
      </c>
      <c r="AE21" s="56">
        <v>12</v>
      </c>
    </row>
    <row r="22" spans="1:31" s="57" customFormat="1" ht="13.5">
      <c r="A22" s="58" t="s">
        <v>36</v>
      </c>
      <c r="B22" s="55">
        <v>3350</v>
      </c>
      <c r="C22" s="55">
        <v>627</v>
      </c>
      <c r="D22" s="55">
        <v>1180</v>
      </c>
      <c r="E22" s="55">
        <v>255</v>
      </c>
      <c r="F22" s="55">
        <v>1180</v>
      </c>
      <c r="G22" s="55">
        <v>255</v>
      </c>
      <c r="H22" s="46">
        <v>0</v>
      </c>
      <c r="I22" s="46">
        <v>0</v>
      </c>
      <c r="J22" s="55">
        <v>0</v>
      </c>
      <c r="K22" s="55">
        <v>0</v>
      </c>
      <c r="L22" s="55">
        <v>0</v>
      </c>
      <c r="M22" s="55">
        <v>0</v>
      </c>
      <c r="N22" s="55">
        <v>2170</v>
      </c>
      <c r="O22" s="55">
        <v>372</v>
      </c>
      <c r="P22" s="55">
        <v>1610</v>
      </c>
      <c r="Q22" s="55">
        <v>322</v>
      </c>
      <c r="R22" s="55">
        <v>116</v>
      </c>
      <c r="S22" s="55">
        <v>10</v>
      </c>
      <c r="T22" s="55">
        <v>445</v>
      </c>
      <c r="U22" s="55">
        <v>40</v>
      </c>
      <c r="V22" s="56">
        <v>2</v>
      </c>
      <c r="W22" s="60" t="s">
        <v>29</v>
      </c>
      <c r="X22" s="55">
        <v>0</v>
      </c>
      <c r="Y22" s="55">
        <v>0</v>
      </c>
      <c r="Z22" s="56">
        <v>0</v>
      </c>
      <c r="AA22" s="56">
        <v>0</v>
      </c>
      <c r="AB22" s="56">
        <v>2</v>
      </c>
      <c r="AC22" s="60" t="s">
        <v>29</v>
      </c>
      <c r="AD22" s="60" t="s">
        <v>29</v>
      </c>
      <c r="AE22" s="60" t="s">
        <v>29</v>
      </c>
    </row>
    <row r="23" spans="1:31" s="57" customFormat="1" ht="13.5">
      <c r="A23" s="58" t="s">
        <v>37</v>
      </c>
      <c r="B23" s="55">
        <v>2000</v>
      </c>
      <c r="C23" s="55">
        <v>411</v>
      </c>
      <c r="D23" s="55">
        <v>711</v>
      </c>
      <c r="E23" s="55">
        <v>166</v>
      </c>
      <c r="F23" s="55">
        <v>711</v>
      </c>
      <c r="G23" s="55">
        <v>166</v>
      </c>
      <c r="H23" s="46">
        <v>0</v>
      </c>
      <c r="I23" s="46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1290</v>
      </c>
      <c r="O23" s="55">
        <v>245</v>
      </c>
      <c r="P23" s="55">
        <v>1160</v>
      </c>
      <c r="Q23" s="55">
        <v>232</v>
      </c>
      <c r="R23" s="55">
        <v>84</v>
      </c>
      <c r="S23" s="55">
        <v>8</v>
      </c>
      <c r="T23" s="55">
        <v>45</v>
      </c>
      <c r="U23" s="55">
        <v>5</v>
      </c>
      <c r="V23" s="60" t="s">
        <v>29</v>
      </c>
      <c r="W23" s="60" t="s">
        <v>29</v>
      </c>
      <c r="X23" s="55">
        <v>0</v>
      </c>
      <c r="Y23" s="55">
        <v>0</v>
      </c>
      <c r="Z23" s="56">
        <v>0</v>
      </c>
      <c r="AA23" s="56">
        <v>0</v>
      </c>
      <c r="AB23" s="60" t="s">
        <v>29</v>
      </c>
      <c r="AC23" s="60" t="s">
        <v>29</v>
      </c>
      <c r="AD23" s="56">
        <v>0</v>
      </c>
      <c r="AE23" s="56">
        <v>0</v>
      </c>
    </row>
    <row r="24" spans="1:31" s="57" customFormat="1" ht="13.5">
      <c r="A24" s="58" t="s">
        <v>38</v>
      </c>
      <c r="B24" s="55">
        <v>5990</v>
      </c>
      <c r="C24" s="55">
        <v>1190</v>
      </c>
      <c r="D24" s="55">
        <v>942</v>
      </c>
      <c r="E24" s="55">
        <v>161</v>
      </c>
      <c r="F24" s="55">
        <v>919</v>
      </c>
      <c r="G24" s="55">
        <v>147</v>
      </c>
      <c r="H24" s="55">
        <v>23</v>
      </c>
      <c r="I24" s="59">
        <v>14</v>
      </c>
      <c r="J24" s="55">
        <v>0</v>
      </c>
      <c r="K24" s="55">
        <v>0</v>
      </c>
      <c r="L24" s="55">
        <v>0</v>
      </c>
      <c r="M24" s="55">
        <v>0</v>
      </c>
      <c r="N24" s="55">
        <v>3650</v>
      </c>
      <c r="O24" s="55">
        <v>856</v>
      </c>
      <c r="P24" s="55">
        <v>1580</v>
      </c>
      <c r="Q24" s="55">
        <v>300</v>
      </c>
      <c r="R24" s="55">
        <v>907</v>
      </c>
      <c r="S24" s="55">
        <v>247</v>
      </c>
      <c r="T24" s="55">
        <v>1170</v>
      </c>
      <c r="U24" s="55">
        <v>309</v>
      </c>
      <c r="V24" s="56">
        <v>1310</v>
      </c>
      <c r="W24" s="56">
        <v>151</v>
      </c>
      <c r="X24" s="56">
        <v>0</v>
      </c>
      <c r="Y24" s="56">
        <v>0</v>
      </c>
      <c r="Z24" s="56">
        <v>61</v>
      </c>
      <c r="AA24" s="56">
        <v>6</v>
      </c>
      <c r="AB24" s="56">
        <v>1250</v>
      </c>
      <c r="AC24" s="56">
        <v>145</v>
      </c>
      <c r="AD24" s="56">
        <v>95</v>
      </c>
      <c r="AE24" s="56">
        <v>22</v>
      </c>
    </row>
    <row r="25" spans="1:31" ht="13.5">
      <c r="A25" s="58" t="s">
        <v>39</v>
      </c>
      <c r="B25" s="55">
        <v>11000</v>
      </c>
      <c r="C25" s="55">
        <v>2340</v>
      </c>
      <c r="D25" s="55">
        <v>1800</v>
      </c>
      <c r="E25" s="55">
        <v>291</v>
      </c>
      <c r="F25" s="55">
        <v>1790</v>
      </c>
      <c r="G25" s="55">
        <v>286</v>
      </c>
      <c r="H25" s="55">
        <v>8</v>
      </c>
      <c r="I25" s="55">
        <v>5</v>
      </c>
      <c r="J25" s="55">
        <v>0</v>
      </c>
      <c r="K25" s="55">
        <v>0</v>
      </c>
      <c r="L25" s="55">
        <v>0</v>
      </c>
      <c r="M25" s="55">
        <v>0</v>
      </c>
      <c r="N25" s="55">
        <v>6680</v>
      </c>
      <c r="O25" s="55">
        <v>1770</v>
      </c>
      <c r="P25" s="55">
        <v>2150</v>
      </c>
      <c r="Q25" s="55">
        <v>539</v>
      </c>
      <c r="R25" s="55">
        <v>2080</v>
      </c>
      <c r="S25" s="55">
        <v>565</v>
      </c>
      <c r="T25" s="55">
        <v>2450</v>
      </c>
      <c r="U25" s="55">
        <v>659</v>
      </c>
      <c r="V25" s="56">
        <v>2250</v>
      </c>
      <c r="W25" s="56">
        <v>258</v>
      </c>
      <c r="X25" s="56">
        <v>0</v>
      </c>
      <c r="Y25" s="56">
        <v>0</v>
      </c>
      <c r="Z25" s="56">
        <v>160</v>
      </c>
      <c r="AA25" s="56">
        <v>15</v>
      </c>
      <c r="AB25" s="56">
        <v>2090</v>
      </c>
      <c r="AC25" s="56">
        <v>243</v>
      </c>
      <c r="AD25" s="56">
        <v>285</v>
      </c>
      <c r="AE25" s="56">
        <v>23</v>
      </c>
    </row>
    <row r="26" spans="1:31" s="44" customFormat="1" ht="13.5">
      <c r="A26" s="64"/>
      <c r="B26" s="65" t="s">
        <v>40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 t="s">
        <v>23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</row>
    <row r="27" spans="1:31" ht="13.5">
      <c r="A27" s="45" t="s">
        <v>24</v>
      </c>
      <c r="B27" s="46">
        <v>1890</v>
      </c>
      <c r="C27" s="46">
        <v>836</v>
      </c>
      <c r="D27" s="46">
        <v>290</v>
      </c>
      <c r="E27" s="46">
        <v>493</v>
      </c>
      <c r="F27" s="46">
        <v>568</v>
      </c>
      <c r="G27" s="46">
        <v>440</v>
      </c>
      <c r="H27" s="46">
        <v>260</v>
      </c>
      <c r="I27" s="46">
        <v>12</v>
      </c>
      <c r="J27" s="46">
        <v>0</v>
      </c>
      <c r="K27" s="46">
        <v>0</v>
      </c>
      <c r="L27" s="46">
        <v>459</v>
      </c>
      <c r="M27" s="46">
        <v>41</v>
      </c>
      <c r="N27" s="46">
        <v>596</v>
      </c>
      <c r="O27" s="46">
        <v>343</v>
      </c>
      <c r="P27" s="46">
        <v>596</v>
      </c>
      <c r="Q27" s="46">
        <v>343</v>
      </c>
      <c r="R27" s="46">
        <v>0</v>
      </c>
      <c r="S27" s="60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60">
        <v>0</v>
      </c>
    </row>
    <row r="28" spans="1:31" ht="13.5">
      <c r="A28" s="47" t="s">
        <v>25</v>
      </c>
      <c r="B28" s="46">
        <v>1090</v>
      </c>
      <c r="C28" s="46">
        <v>794</v>
      </c>
      <c r="D28" s="46">
        <v>550</v>
      </c>
      <c r="E28" s="46">
        <v>522</v>
      </c>
      <c r="F28" s="46">
        <v>0</v>
      </c>
      <c r="G28" s="46">
        <v>0</v>
      </c>
      <c r="H28" s="46">
        <v>538</v>
      </c>
      <c r="I28" s="46">
        <v>518</v>
      </c>
      <c r="J28" s="46">
        <v>0</v>
      </c>
      <c r="K28" s="46">
        <v>0</v>
      </c>
      <c r="L28" s="46">
        <v>12</v>
      </c>
      <c r="M28" s="46">
        <v>4</v>
      </c>
      <c r="N28" s="46">
        <v>539</v>
      </c>
      <c r="O28" s="46">
        <v>272</v>
      </c>
      <c r="P28" s="46">
        <v>484</v>
      </c>
      <c r="Q28" s="46">
        <v>239</v>
      </c>
      <c r="R28" s="46">
        <v>55</v>
      </c>
      <c r="S28" s="46">
        <v>33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8">
        <v>0</v>
      </c>
    </row>
    <row r="29" spans="1:31" ht="13.5">
      <c r="A29" s="48"/>
      <c r="B29" s="49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68"/>
    </row>
    <row r="30" spans="1:31" s="44" customFormat="1" ht="13.5">
      <c r="A30" s="51" t="s">
        <v>26</v>
      </c>
      <c r="B30" s="52">
        <f>SUM(B32:B43)</f>
        <v>577</v>
      </c>
      <c r="C30" s="52">
        <f>SUM(C32:C43)</f>
        <v>253</v>
      </c>
      <c r="D30" s="52">
        <f aca="true" t="shared" si="1" ref="D30:AD30">SUM(D32:D43)</f>
        <v>127</v>
      </c>
      <c r="E30" s="52">
        <f t="shared" si="1"/>
        <v>56</v>
      </c>
      <c r="F30" s="52">
        <f t="shared" si="1"/>
        <v>42</v>
      </c>
      <c r="G30" s="52">
        <f>SUM(G32:G43)</f>
        <v>8</v>
      </c>
      <c r="H30" s="52">
        <f>SUM(H32:H43)</f>
        <v>85</v>
      </c>
      <c r="I30" s="52">
        <f>SUM(I32:I43)</f>
        <v>48</v>
      </c>
      <c r="J30" s="52">
        <f t="shared" si="1"/>
        <v>0</v>
      </c>
      <c r="K30" s="52">
        <f t="shared" si="1"/>
        <v>0</v>
      </c>
      <c r="L30" s="52">
        <f t="shared" si="1"/>
        <v>0</v>
      </c>
      <c r="M30" s="52">
        <f t="shared" si="1"/>
        <v>0</v>
      </c>
      <c r="N30" s="52">
        <v>449</v>
      </c>
      <c r="O30" s="52">
        <f t="shared" si="1"/>
        <v>197</v>
      </c>
      <c r="P30" s="52">
        <f t="shared" si="1"/>
        <v>185</v>
      </c>
      <c r="Q30" s="52">
        <f t="shared" si="1"/>
        <v>95</v>
      </c>
      <c r="R30" s="52">
        <f t="shared" si="1"/>
        <v>6</v>
      </c>
      <c r="S30" s="69" t="s">
        <v>29</v>
      </c>
      <c r="T30" s="52">
        <f t="shared" si="1"/>
        <v>258</v>
      </c>
      <c r="U30" s="52">
        <f t="shared" si="1"/>
        <v>102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1</v>
      </c>
      <c r="AE30" s="69" t="s">
        <v>29</v>
      </c>
    </row>
    <row r="31" spans="1:47" ht="13.5">
      <c r="A31" s="54"/>
      <c r="B31" s="55"/>
      <c r="C31" s="55"/>
      <c r="D31" s="55"/>
      <c r="E31" s="55"/>
      <c r="F31" s="55"/>
      <c r="G31" s="55"/>
      <c r="H31" s="55"/>
      <c r="I31" s="7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70"/>
      <c r="X31" s="56"/>
      <c r="Y31" s="56"/>
      <c r="Z31" s="56"/>
      <c r="AA31" s="70"/>
      <c r="AB31" s="71"/>
      <c r="AC31" s="71"/>
      <c r="AD31" s="56"/>
      <c r="AE31" s="70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</row>
    <row r="32" spans="1:31" ht="13.5">
      <c r="A32" s="58" t="s">
        <v>27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70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60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</row>
    <row r="33" spans="1:31" ht="13.5">
      <c r="A33" s="58" t="s">
        <v>28</v>
      </c>
      <c r="B33" s="55">
        <v>6</v>
      </c>
      <c r="C33" s="60">
        <v>3</v>
      </c>
      <c r="D33" s="60">
        <v>4</v>
      </c>
      <c r="E33" s="60">
        <v>3</v>
      </c>
      <c r="F33" s="60">
        <v>0</v>
      </c>
      <c r="G33" s="60">
        <v>0</v>
      </c>
      <c r="H33" s="60">
        <v>4</v>
      </c>
      <c r="I33" s="60">
        <v>3</v>
      </c>
      <c r="J33" s="55">
        <v>0</v>
      </c>
      <c r="K33" s="55">
        <v>0</v>
      </c>
      <c r="L33" s="55">
        <v>0</v>
      </c>
      <c r="M33" s="55">
        <v>0</v>
      </c>
      <c r="N33" s="55">
        <v>2</v>
      </c>
      <c r="O33" s="60" t="s">
        <v>29</v>
      </c>
      <c r="P33" s="55">
        <v>2</v>
      </c>
      <c r="Q33" s="60" t="s">
        <v>29</v>
      </c>
      <c r="R33" s="55">
        <v>0</v>
      </c>
      <c r="S33" s="55">
        <v>0</v>
      </c>
      <c r="T33" s="55">
        <v>0</v>
      </c>
      <c r="U33" s="55">
        <v>0</v>
      </c>
      <c r="V33" s="56">
        <v>0</v>
      </c>
      <c r="W33" s="70">
        <v>0</v>
      </c>
      <c r="X33" s="56">
        <v>0</v>
      </c>
      <c r="Y33" s="56">
        <v>0</v>
      </c>
      <c r="Z33" s="56">
        <v>0</v>
      </c>
      <c r="AA33" s="70">
        <v>0</v>
      </c>
      <c r="AB33" s="71">
        <v>0</v>
      </c>
      <c r="AC33" s="71">
        <v>0</v>
      </c>
      <c r="AD33" s="60">
        <v>0</v>
      </c>
      <c r="AE33" s="60">
        <v>0</v>
      </c>
    </row>
    <row r="34" spans="1:31" ht="13.5">
      <c r="A34" s="58" t="s">
        <v>30</v>
      </c>
      <c r="B34" s="55">
        <v>5</v>
      </c>
      <c r="C34" s="60">
        <v>2</v>
      </c>
      <c r="D34" s="55">
        <v>4</v>
      </c>
      <c r="E34" s="60">
        <v>2</v>
      </c>
      <c r="F34" s="60">
        <v>0</v>
      </c>
      <c r="G34" s="60">
        <v>0</v>
      </c>
      <c r="H34" s="60">
        <v>4</v>
      </c>
      <c r="I34" s="60">
        <v>2</v>
      </c>
      <c r="J34" s="55">
        <v>0</v>
      </c>
      <c r="K34" s="55">
        <v>0</v>
      </c>
      <c r="L34" s="55">
        <v>0</v>
      </c>
      <c r="M34" s="55">
        <v>0</v>
      </c>
      <c r="N34" s="55">
        <v>1</v>
      </c>
      <c r="O34" s="60" t="s">
        <v>29</v>
      </c>
      <c r="P34" s="60">
        <v>1</v>
      </c>
      <c r="Q34" s="60" t="s">
        <v>29</v>
      </c>
      <c r="R34" s="55">
        <v>0</v>
      </c>
      <c r="S34" s="55">
        <v>0</v>
      </c>
      <c r="T34" s="55">
        <v>0</v>
      </c>
      <c r="U34" s="55">
        <v>0</v>
      </c>
      <c r="V34" s="56">
        <v>0</v>
      </c>
      <c r="W34" s="70">
        <v>0</v>
      </c>
      <c r="X34" s="56">
        <v>0</v>
      </c>
      <c r="Y34" s="56">
        <v>0</v>
      </c>
      <c r="Z34" s="56">
        <v>0</v>
      </c>
      <c r="AA34" s="70">
        <v>0</v>
      </c>
      <c r="AB34" s="71">
        <v>0</v>
      </c>
      <c r="AC34" s="71">
        <v>0</v>
      </c>
      <c r="AD34" s="56">
        <v>1</v>
      </c>
      <c r="AE34" s="60">
        <v>0</v>
      </c>
    </row>
    <row r="35" spans="1:31" ht="13.5">
      <c r="A35" s="58" t="s">
        <v>31</v>
      </c>
      <c r="B35" s="55">
        <v>43</v>
      </c>
      <c r="C35" s="55">
        <v>8</v>
      </c>
      <c r="D35" s="55">
        <v>18</v>
      </c>
      <c r="E35" s="60">
        <v>3</v>
      </c>
      <c r="F35" s="60">
        <v>10</v>
      </c>
      <c r="G35" s="60">
        <v>2</v>
      </c>
      <c r="H35" s="60">
        <v>8</v>
      </c>
      <c r="I35" s="60">
        <v>1</v>
      </c>
      <c r="J35" s="55">
        <v>0</v>
      </c>
      <c r="K35" s="55">
        <v>0</v>
      </c>
      <c r="L35" s="55">
        <v>0</v>
      </c>
      <c r="M35" s="55">
        <v>0</v>
      </c>
      <c r="N35" s="60">
        <v>24</v>
      </c>
      <c r="O35" s="60">
        <v>5</v>
      </c>
      <c r="P35" s="55">
        <v>18</v>
      </c>
      <c r="Q35" s="60">
        <v>5</v>
      </c>
      <c r="R35" s="55">
        <v>0</v>
      </c>
      <c r="S35" s="55">
        <v>0</v>
      </c>
      <c r="T35" s="55">
        <v>0</v>
      </c>
      <c r="U35" s="55">
        <v>0</v>
      </c>
      <c r="V35" s="56">
        <v>0</v>
      </c>
      <c r="W35" s="70">
        <v>0</v>
      </c>
      <c r="X35" s="56">
        <v>0</v>
      </c>
      <c r="Y35" s="56">
        <v>0</v>
      </c>
      <c r="Z35" s="56">
        <v>0</v>
      </c>
      <c r="AA35" s="70">
        <v>0</v>
      </c>
      <c r="AB35" s="71">
        <v>0</v>
      </c>
      <c r="AC35" s="71">
        <v>0</v>
      </c>
      <c r="AD35" s="56">
        <v>0</v>
      </c>
      <c r="AE35" s="70">
        <v>0</v>
      </c>
    </row>
    <row r="36" spans="1:31" ht="13.5">
      <c r="A36" s="58" t="s">
        <v>32</v>
      </c>
      <c r="B36" s="55">
        <v>8</v>
      </c>
      <c r="C36" s="60">
        <v>3</v>
      </c>
      <c r="D36" s="55">
        <v>3</v>
      </c>
      <c r="E36" s="60">
        <v>1</v>
      </c>
      <c r="F36" s="60">
        <v>0</v>
      </c>
      <c r="G36" s="60">
        <v>0</v>
      </c>
      <c r="H36" s="60">
        <v>3</v>
      </c>
      <c r="I36" s="60">
        <v>1</v>
      </c>
      <c r="J36" s="55">
        <v>0</v>
      </c>
      <c r="K36" s="55">
        <v>0</v>
      </c>
      <c r="L36" s="55">
        <v>0</v>
      </c>
      <c r="M36" s="55">
        <v>0</v>
      </c>
      <c r="N36" s="55">
        <v>5</v>
      </c>
      <c r="O36" s="60">
        <v>2</v>
      </c>
      <c r="P36" s="55">
        <v>5</v>
      </c>
      <c r="Q36" s="60">
        <v>2</v>
      </c>
      <c r="R36" s="55">
        <v>6</v>
      </c>
      <c r="S36" s="60" t="s">
        <v>29</v>
      </c>
      <c r="T36" s="55">
        <v>0</v>
      </c>
      <c r="U36" s="60">
        <v>0</v>
      </c>
      <c r="V36" s="56">
        <v>0</v>
      </c>
      <c r="W36" s="70">
        <v>0</v>
      </c>
      <c r="X36" s="56">
        <v>0</v>
      </c>
      <c r="Y36" s="56">
        <v>0</v>
      </c>
      <c r="Z36" s="56">
        <v>0</v>
      </c>
      <c r="AA36" s="70">
        <v>0</v>
      </c>
      <c r="AB36" s="71">
        <v>0</v>
      </c>
      <c r="AC36" s="71">
        <v>0</v>
      </c>
      <c r="AD36" s="60">
        <v>0</v>
      </c>
      <c r="AE36" s="60">
        <v>0</v>
      </c>
    </row>
    <row r="37" spans="1:31" ht="13.5">
      <c r="A37" s="58" t="s">
        <v>33</v>
      </c>
      <c r="B37" s="55">
        <v>1</v>
      </c>
      <c r="C37" s="60" t="s">
        <v>29</v>
      </c>
      <c r="D37" s="60" t="s">
        <v>29</v>
      </c>
      <c r="E37" s="60" t="s">
        <v>29</v>
      </c>
      <c r="F37" s="60">
        <v>0</v>
      </c>
      <c r="G37" s="60">
        <v>0</v>
      </c>
      <c r="H37" s="60" t="s">
        <v>29</v>
      </c>
      <c r="I37" s="60" t="s">
        <v>29</v>
      </c>
      <c r="J37" s="55">
        <v>0</v>
      </c>
      <c r="K37" s="55">
        <v>0</v>
      </c>
      <c r="L37" s="55">
        <v>0</v>
      </c>
      <c r="M37" s="55">
        <v>0</v>
      </c>
      <c r="N37" s="60">
        <v>1</v>
      </c>
      <c r="O37" s="60" t="s">
        <v>29</v>
      </c>
      <c r="P37" s="60">
        <v>1</v>
      </c>
      <c r="Q37" s="60" t="s">
        <v>29</v>
      </c>
      <c r="R37" s="55">
        <v>0</v>
      </c>
      <c r="S37" s="55">
        <v>0</v>
      </c>
      <c r="T37" s="55">
        <v>0</v>
      </c>
      <c r="U37" s="60">
        <v>0</v>
      </c>
      <c r="V37" s="56">
        <v>0</v>
      </c>
      <c r="W37" s="70">
        <v>0</v>
      </c>
      <c r="X37" s="56">
        <v>0</v>
      </c>
      <c r="Y37" s="56">
        <v>0</v>
      </c>
      <c r="Z37" s="56">
        <v>0</v>
      </c>
      <c r="AA37" s="70">
        <v>0</v>
      </c>
      <c r="AB37" s="71">
        <v>0</v>
      </c>
      <c r="AC37" s="71">
        <v>0</v>
      </c>
      <c r="AD37" s="60">
        <v>0</v>
      </c>
      <c r="AE37" s="60">
        <v>0</v>
      </c>
    </row>
    <row r="38" spans="1:31" ht="13.5">
      <c r="A38" s="58" t="s">
        <v>34</v>
      </c>
      <c r="B38" s="55">
        <v>369</v>
      </c>
      <c r="C38" s="55">
        <v>184</v>
      </c>
      <c r="D38" s="55">
        <v>48</v>
      </c>
      <c r="E38" s="60">
        <v>37</v>
      </c>
      <c r="F38" s="60" t="s">
        <v>29</v>
      </c>
      <c r="G38" s="60" t="s">
        <v>29</v>
      </c>
      <c r="H38" s="60">
        <v>48</v>
      </c>
      <c r="I38" s="60">
        <v>37</v>
      </c>
      <c r="J38" s="55">
        <v>0</v>
      </c>
      <c r="K38" s="55">
        <v>0</v>
      </c>
      <c r="L38" s="55">
        <v>0</v>
      </c>
      <c r="M38" s="55">
        <v>0</v>
      </c>
      <c r="N38" s="60">
        <v>321</v>
      </c>
      <c r="O38" s="60">
        <v>147</v>
      </c>
      <c r="P38" s="60">
        <v>112</v>
      </c>
      <c r="Q38" s="60">
        <v>63</v>
      </c>
      <c r="R38" s="55">
        <v>0</v>
      </c>
      <c r="S38" s="55">
        <v>0</v>
      </c>
      <c r="T38" s="55">
        <v>209</v>
      </c>
      <c r="U38" s="55">
        <v>84</v>
      </c>
      <c r="V38" s="56">
        <v>0</v>
      </c>
      <c r="W38" s="70">
        <v>0</v>
      </c>
      <c r="X38" s="56">
        <v>0</v>
      </c>
      <c r="Y38" s="56">
        <v>0</v>
      </c>
      <c r="Z38" s="56">
        <v>0</v>
      </c>
      <c r="AA38" s="70">
        <v>0</v>
      </c>
      <c r="AB38" s="71">
        <v>0</v>
      </c>
      <c r="AC38" s="71">
        <v>0</v>
      </c>
      <c r="AD38" s="56">
        <v>0</v>
      </c>
      <c r="AE38" s="70">
        <v>0</v>
      </c>
    </row>
    <row r="39" spans="1:31" ht="13.5">
      <c r="A39" s="58" t="s">
        <v>35</v>
      </c>
      <c r="B39" s="55">
        <v>132</v>
      </c>
      <c r="C39" s="55">
        <v>51</v>
      </c>
      <c r="D39" s="55">
        <v>40</v>
      </c>
      <c r="E39" s="60">
        <v>8</v>
      </c>
      <c r="F39" s="60">
        <v>26</v>
      </c>
      <c r="G39" s="60">
        <v>5</v>
      </c>
      <c r="H39" s="60">
        <v>14</v>
      </c>
      <c r="I39" s="60">
        <v>3</v>
      </c>
      <c r="J39" s="55">
        <v>0</v>
      </c>
      <c r="K39" s="55">
        <v>0</v>
      </c>
      <c r="L39" s="55">
        <v>0</v>
      </c>
      <c r="M39" s="55">
        <v>0</v>
      </c>
      <c r="N39" s="55">
        <v>92</v>
      </c>
      <c r="O39" s="60">
        <v>43</v>
      </c>
      <c r="P39" s="55">
        <v>43</v>
      </c>
      <c r="Q39" s="60">
        <v>25</v>
      </c>
      <c r="R39" s="55">
        <v>0</v>
      </c>
      <c r="S39" s="60">
        <v>0</v>
      </c>
      <c r="T39" s="55">
        <v>49</v>
      </c>
      <c r="U39" s="55">
        <v>18</v>
      </c>
      <c r="V39" s="56">
        <v>0</v>
      </c>
      <c r="W39" s="70">
        <v>0</v>
      </c>
      <c r="X39" s="56">
        <v>0</v>
      </c>
      <c r="Y39" s="56">
        <v>0</v>
      </c>
      <c r="Z39" s="56">
        <v>0</v>
      </c>
      <c r="AA39" s="70">
        <v>0</v>
      </c>
      <c r="AB39" s="55">
        <v>0</v>
      </c>
      <c r="AC39" s="71">
        <v>0</v>
      </c>
      <c r="AD39" s="56">
        <v>0</v>
      </c>
      <c r="AE39" s="70">
        <v>0</v>
      </c>
    </row>
    <row r="40" spans="1:31" ht="13.5">
      <c r="A40" s="58" t="s">
        <v>36</v>
      </c>
      <c r="B40" s="55">
        <v>3</v>
      </c>
      <c r="C40" s="60">
        <v>1</v>
      </c>
      <c r="D40" s="60">
        <v>2</v>
      </c>
      <c r="E40" s="60">
        <v>1</v>
      </c>
      <c r="F40" s="60">
        <v>2</v>
      </c>
      <c r="G40" s="60">
        <v>1</v>
      </c>
      <c r="H40" s="60">
        <v>0</v>
      </c>
      <c r="I40" s="60">
        <v>0</v>
      </c>
      <c r="J40" s="55">
        <v>0</v>
      </c>
      <c r="K40" s="55">
        <v>0</v>
      </c>
      <c r="L40" s="55">
        <v>0</v>
      </c>
      <c r="M40" s="55">
        <v>0</v>
      </c>
      <c r="N40" s="55">
        <v>1</v>
      </c>
      <c r="O40" s="60" t="s">
        <v>29</v>
      </c>
      <c r="P40" s="55">
        <v>1</v>
      </c>
      <c r="Q40" s="60" t="s">
        <v>29</v>
      </c>
      <c r="R40" s="55">
        <v>0</v>
      </c>
      <c r="S40" s="55">
        <v>0</v>
      </c>
      <c r="T40" s="55">
        <v>0</v>
      </c>
      <c r="U40" s="55">
        <v>0</v>
      </c>
      <c r="V40" s="56">
        <v>0</v>
      </c>
      <c r="W40" s="70">
        <v>0</v>
      </c>
      <c r="X40" s="56">
        <v>0</v>
      </c>
      <c r="Y40" s="56">
        <v>0</v>
      </c>
      <c r="Z40" s="56">
        <v>0</v>
      </c>
      <c r="AA40" s="70">
        <v>0</v>
      </c>
      <c r="AB40" s="71">
        <v>0</v>
      </c>
      <c r="AC40" s="71">
        <v>0</v>
      </c>
      <c r="AD40" s="56">
        <v>0</v>
      </c>
      <c r="AE40" s="70">
        <v>0</v>
      </c>
    </row>
    <row r="41" spans="1:31" ht="13.5">
      <c r="A41" s="58" t="s">
        <v>37</v>
      </c>
      <c r="B41" s="55">
        <v>5</v>
      </c>
      <c r="C41" s="60" t="s">
        <v>29</v>
      </c>
      <c r="D41" s="60">
        <v>4</v>
      </c>
      <c r="E41" s="60" t="s">
        <v>29</v>
      </c>
      <c r="F41" s="60">
        <v>4</v>
      </c>
      <c r="G41" s="60" t="s">
        <v>29</v>
      </c>
      <c r="H41" s="60">
        <v>0</v>
      </c>
      <c r="I41" s="60">
        <v>0</v>
      </c>
      <c r="J41" s="55">
        <v>0</v>
      </c>
      <c r="K41" s="55">
        <v>0</v>
      </c>
      <c r="L41" s="55">
        <v>0</v>
      </c>
      <c r="M41" s="55">
        <v>0</v>
      </c>
      <c r="N41" s="55">
        <v>1</v>
      </c>
      <c r="O41" s="60" t="s">
        <v>29</v>
      </c>
      <c r="P41" s="60">
        <v>1</v>
      </c>
      <c r="Q41" s="60" t="s">
        <v>29</v>
      </c>
      <c r="R41" s="55">
        <v>0</v>
      </c>
      <c r="S41" s="55">
        <v>0</v>
      </c>
      <c r="T41" s="55">
        <v>0</v>
      </c>
      <c r="U41" s="55">
        <v>0</v>
      </c>
      <c r="V41" s="56">
        <v>0</v>
      </c>
      <c r="W41" s="70">
        <v>0</v>
      </c>
      <c r="X41" s="56">
        <v>0</v>
      </c>
      <c r="Y41" s="56">
        <v>0</v>
      </c>
      <c r="Z41" s="56">
        <v>0</v>
      </c>
      <c r="AA41" s="70">
        <v>0</v>
      </c>
      <c r="AB41" s="71">
        <v>0</v>
      </c>
      <c r="AC41" s="71">
        <v>0</v>
      </c>
      <c r="AD41" s="56">
        <v>0</v>
      </c>
      <c r="AE41" s="70">
        <v>0</v>
      </c>
    </row>
    <row r="42" spans="1:31" ht="13.5">
      <c r="A42" s="58" t="s">
        <v>38</v>
      </c>
      <c r="B42" s="55">
        <v>0</v>
      </c>
      <c r="C42" s="60">
        <v>0</v>
      </c>
      <c r="D42" s="55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55">
        <v>0</v>
      </c>
      <c r="K42" s="55">
        <v>0</v>
      </c>
      <c r="L42" s="55">
        <v>0</v>
      </c>
      <c r="M42" s="55">
        <v>0</v>
      </c>
      <c r="N42" s="60">
        <v>0</v>
      </c>
      <c r="O42" s="60">
        <v>0</v>
      </c>
      <c r="P42" s="55">
        <v>0</v>
      </c>
      <c r="Q42" s="60">
        <v>0</v>
      </c>
      <c r="R42" s="55">
        <v>0</v>
      </c>
      <c r="S42" s="55">
        <v>0</v>
      </c>
      <c r="T42" s="55">
        <v>0</v>
      </c>
      <c r="U42" s="55">
        <v>0</v>
      </c>
      <c r="V42" s="56">
        <v>0</v>
      </c>
      <c r="W42" s="70">
        <v>0</v>
      </c>
      <c r="X42" s="56">
        <v>0</v>
      </c>
      <c r="Y42" s="56">
        <v>0</v>
      </c>
      <c r="Z42" s="56">
        <v>0</v>
      </c>
      <c r="AA42" s="70">
        <v>0</v>
      </c>
      <c r="AB42" s="71">
        <v>0</v>
      </c>
      <c r="AC42" s="71">
        <v>0</v>
      </c>
      <c r="AD42" s="56">
        <v>0</v>
      </c>
      <c r="AE42" s="70">
        <v>0</v>
      </c>
    </row>
    <row r="43" spans="1:31" ht="13.5">
      <c r="A43" s="72" t="s">
        <v>39</v>
      </c>
      <c r="B43" s="73">
        <v>5</v>
      </c>
      <c r="C43" s="74">
        <v>1</v>
      </c>
      <c r="D43" s="73">
        <v>4</v>
      </c>
      <c r="E43" s="74">
        <v>1</v>
      </c>
      <c r="F43" s="74">
        <v>0</v>
      </c>
      <c r="G43" s="74">
        <v>0</v>
      </c>
      <c r="H43" s="74">
        <v>4</v>
      </c>
      <c r="I43" s="74">
        <v>1</v>
      </c>
      <c r="J43" s="73">
        <v>0</v>
      </c>
      <c r="K43" s="73">
        <v>0</v>
      </c>
      <c r="L43" s="73">
        <v>0</v>
      </c>
      <c r="M43" s="73">
        <v>0</v>
      </c>
      <c r="N43" s="73">
        <v>1</v>
      </c>
      <c r="O43" s="74" t="s">
        <v>29</v>
      </c>
      <c r="P43" s="73">
        <v>1</v>
      </c>
      <c r="Q43" s="74" t="s">
        <v>29</v>
      </c>
      <c r="R43" s="73">
        <v>0</v>
      </c>
      <c r="S43" s="73">
        <v>0</v>
      </c>
      <c r="T43" s="73">
        <v>0</v>
      </c>
      <c r="U43" s="73">
        <v>0</v>
      </c>
      <c r="V43" s="75">
        <v>0</v>
      </c>
      <c r="W43" s="76">
        <v>0</v>
      </c>
      <c r="X43" s="75">
        <v>0</v>
      </c>
      <c r="Y43" s="75">
        <v>0</v>
      </c>
      <c r="Z43" s="75">
        <v>0</v>
      </c>
      <c r="AA43" s="76">
        <v>0</v>
      </c>
      <c r="AB43" s="77">
        <v>0</v>
      </c>
      <c r="AC43" s="77">
        <v>0</v>
      </c>
      <c r="AD43" s="75">
        <v>0</v>
      </c>
      <c r="AE43" s="76">
        <v>0</v>
      </c>
    </row>
    <row r="44" spans="1:31" ht="13.5">
      <c r="A44" s="78"/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W44" s="81"/>
      <c r="X44" s="81"/>
      <c r="Y44" s="81"/>
      <c r="Z44" s="81"/>
      <c r="AA44" s="81"/>
      <c r="AB44" s="82"/>
      <c r="AC44" s="82"/>
      <c r="AD44" s="81"/>
      <c r="AE44" s="83"/>
    </row>
    <row r="45" spans="4:31" ht="13.5"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</row>
  </sheetData>
  <sheetProtection/>
  <mergeCells count="41"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  <mergeCell ref="AC6:AC7"/>
    <mergeCell ref="V5:W5"/>
    <mergeCell ref="X5:Y5"/>
    <mergeCell ref="Z5:AA5"/>
    <mergeCell ref="AB5:AC5"/>
    <mergeCell ref="AD5:AE5"/>
    <mergeCell ref="C6:C7"/>
    <mergeCell ref="E6:E7"/>
    <mergeCell ref="G6:G7"/>
    <mergeCell ref="I6:I7"/>
    <mergeCell ref="K6:K7"/>
    <mergeCell ref="V4:AC4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2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7.25390625" style="3" customWidth="1"/>
    <col min="3" max="3" width="6.625" style="3" customWidth="1"/>
    <col min="4" max="4" width="7.00390625" style="3" customWidth="1"/>
    <col min="5" max="5" width="6.625" style="3" customWidth="1"/>
    <col min="6" max="6" width="6.375" style="3" customWidth="1"/>
    <col min="7" max="7" width="6.50390625" style="3" customWidth="1"/>
    <col min="8" max="8" width="6.75390625" style="3" customWidth="1"/>
    <col min="9" max="9" width="6.25390625" style="3" customWidth="1"/>
    <col min="10" max="11" width="6.375" style="3" customWidth="1"/>
    <col min="12" max="12" width="6.625" style="3" customWidth="1"/>
    <col min="13" max="13" width="6.375" style="3" customWidth="1"/>
    <col min="14" max="15" width="4.75390625" style="3" customWidth="1"/>
    <col min="16" max="16" width="4.50390625" style="3" customWidth="1"/>
    <col min="17" max="17" width="5.00390625" style="3" customWidth="1"/>
    <col min="18" max="18" width="6.75390625" style="3" customWidth="1"/>
    <col min="19" max="19" width="6.50390625" style="3" customWidth="1"/>
    <col min="20" max="20" width="7.50390625" style="3" customWidth="1"/>
    <col min="21" max="21" width="6.875" style="3" customWidth="1"/>
    <col min="22" max="22" width="7.125" style="3" customWidth="1"/>
    <col min="23" max="23" width="7.25390625" style="3" customWidth="1"/>
    <col min="24" max="24" width="7.125" style="3" customWidth="1"/>
    <col min="25" max="25" width="6.125" style="3" customWidth="1"/>
    <col min="26" max="26" width="5.25390625" style="3" customWidth="1"/>
    <col min="27" max="27" width="5.625" style="3" customWidth="1"/>
    <col min="28" max="28" width="5.50390625" style="3" customWidth="1"/>
    <col min="29" max="29" width="5.625" style="3" customWidth="1"/>
    <col min="30" max="30" width="5.25390625" style="3" customWidth="1"/>
    <col min="31" max="31" width="5.00390625" style="3" customWidth="1"/>
    <col min="32" max="16384" width="9.00390625" style="4" customWidth="1"/>
  </cols>
  <sheetData>
    <row r="1" spans="1:31" ht="21" customHeight="1" thickBot="1">
      <c r="A1" s="85"/>
      <c r="B1" s="79"/>
      <c r="C1" s="79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7"/>
      <c r="V1" s="87"/>
      <c r="W1" s="87"/>
      <c r="X1" s="87"/>
      <c r="Y1" s="87"/>
      <c r="Z1" s="81"/>
      <c r="AA1" s="81"/>
      <c r="AB1" s="81"/>
      <c r="AC1" s="81"/>
      <c r="AD1" s="81"/>
      <c r="AE1" s="83"/>
    </row>
    <row r="2" spans="1:31" s="19" customFormat="1" ht="14.25" customHeight="1" thickTop="1">
      <c r="A2" s="88" t="s">
        <v>2</v>
      </c>
      <c r="B2" s="13" t="s">
        <v>3</v>
      </c>
      <c r="C2" s="14"/>
      <c r="D2" s="15" t="s">
        <v>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1"/>
      <c r="R2" s="16" t="s">
        <v>41</v>
      </c>
      <c r="S2" s="89"/>
      <c r="T2" s="89"/>
      <c r="U2" s="89"/>
      <c r="V2" s="89"/>
      <c r="W2" s="89"/>
      <c r="X2" s="89"/>
      <c r="Y2" s="89"/>
      <c r="Z2" s="89"/>
      <c r="AA2" s="92"/>
      <c r="AB2" s="13" t="s">
        <v>42</v>
      </c>
      <c r="AC2" s="93"/>
      <c r="AD2" s="13" t="s">
        <v>7</v>
      </c>
      <c r="AE2" s="94"/>
    </row>
    <row r="3" spans="1:31" s="19" customFormat="1" ht="13.5">
      <c r="A3" s="20"/>
      <c r="B3" s="21"/>
      <c r="C3" s="22"/>
      <c r="D3" s="95" t="s">
        <v>8</v>
      </c>
      <c r="E3" s="96"/>
      <c r="F3" s="95" t="s">
        <v>9</v>
      </c>
      <c r="G3" s="96"/>
      <c r="H3" s="95" t="s">
        <v>43</v>
      </c>
      <c r="I3" s="96"/>
      <c r="J3" s="95" t="s">
        <v>44</v>
      </c>
      <c r="K3" s="96"/>
      <c r="L3" s="95" t="s">
        <v>45</v>
      </c>
      <c r="M3" s="96"/>
      <c r="N3" s="97" t="s">
        <v>46</v>
      </c>
      <c r="O3" s="97"/>
      <c r="P3" s="97" t="s">
        <v>47</v>
      </c>
      <c r="Q3" s="96"/>
      <c r="R3" s="95" t="s">
        <v>13</v>
      </c>
      <c r="S3" s="96"/>
      <c r="T3" s="95" t="s">
        <v>48</v>
      </c>
      <c r="U3" s="96"/>
      <c r="V3" s="95" t="s">
        <v>49</v>
      </c>
      <c r="W3" s="96"/>
      <c r="X3" s="95" t="s">
        <v>50</v>
      </c>
      <c r="Y3" s="96"/>
      <c r="Z3" s="95" t="s">
        <v>12</v>
      </c>
      <c r="AA3" s="97"/>
      <c r="AB3" s="21"/>
      <c r="AC3" s="22"/>
      <c r="AD3" s="26" t="s">
        <v>18</v>
      </c>
      <c r="AE3" s="38"/>
    </row>
    <row r="4" spans="1:31" s="19" customFormat="1" ht="13.5">
      <c r="A4" s="20"/>
      <c r="B4" s="28" t="s">
        <v>19</v>
      </c>
      <c r="C4" s="29" t="s">
        <v>20</v>
      </c>
      <c r="D4" s="28" t="s">
        <v>19</v>
      </c>
      <c r="E4" s="29" t="s">
        <v>20</v>
      </c>
      <c r="F4" s="28" t="s">
        <v>19</v>
      </c>
      <c r="G4" s="29" t="s">
        <v>20</v>
      </c>
      <c r="H4" s="28" t="s">
        <v>19</v>
      </c>
      <c r="I4" s="29" t="s">
        <v>20</v>
      </c>
      <c r="J4" s="28" t="s">
        <v>19</v>
      </c>
      <c r="K4" s="29" t="s">
        <v>20</v>
      </c>
      <c r="L4" s="28" t="s">
        <v>19</v>
      </c>
      <c r="M4" s="29" t="s">
        <v>20</v>
      </c>
      <c r="N4" s="31" t="s">
        <v>19</v>
      </c>
      <c r="O4" s="33" t="s">
        <v>20</v>
      </c>
      <c r="P4" s="31" t="s">
        <v>19</v>
      </c>
      <c r="Q4" s="29" t="s">
        <v>20</v>
      </c>
      <c r="R4" s="28" t="s">
        <v>19</v>
      </c>
      <c r="S4" s="29" t="s">
        <v>20</v>
      </c>
      <c r="T4" s="28" t="s">
        <v>19</v>
      </c>
      <c r="U4" s="29" t="s">
        <v>20</v>
      </c>
      <c r="V4" s="28" t="s">
        <v>19</v>
      </c>
      <c r="W4" s="29" t="s">
        <v>20</v>
      </c>
      <c r="X4" s="28" t="s">
        <v>19</v>
      </c>
      <c r="Y4" s="29" t="s">
        <v>20</v>
      </c>
      <c r="Z4" s="28" t="s">
        <v>19</v>
      </c>
      <c r="AA4" s="29" t="s">
        <v>20</v>
      </c>
      <c r="AB4" s="28" t="s">
        <v>19</v>
      </c>
      <c r="AC4" s="29" t="s">
        <v>20</v>
      </c>
      <c r="AD4" s="28" t="s">
        <v>19</v>
      </c>
      <c r="AE4" s="33" t="s">
        <v>20</v>
      </c>
    </row>
    <row r="5" spans="1:31" s="19" customFormat="1" ht="13.5">
      <c r="A5" s="34"/>
      <c r="B5" s="37" t="s">
        <v>21</v>
      </c>
      <c r="C5" s="36"/>
      <c r="D5" s="37" t="s">
        <v>21</v>
      </c>
      <c r="E5" s="36"/>
      <c r="F5" s="37" t="s">
        <v>21</v>
      </c>
      <c r="G5" s="36"/>
      <c r="H5" s="37" t="s">
        <v>21</v>
      </c>
      <c r="I5" s="36"/>
      <c r="J5" s="37" t="s">
        <v>21</v>
      </c>
      <c r="K5" s="36"/>
      <c r="L5" s="37" t="s">
        <v>21</v>
      </c>
      <c r="M5" s="36"/>
      <c r="N5" s="39" t="s">
        <v>21</v>
      </c>
      <c r="O5" s="21"/>
      <c r="P5" s="39" t="s">
        <v>21</v>
      </c>
      <c r="Q5" s="36"/>
      <c r="R5" s="37" t="s">
        <v>21</v>
      </c>
      <c r="S5" s="36"/>
      <c r="T5" s="37" t="s">
        <v>21</v>
      </c>
      <c r="U5" s="36"/>
      <c r="V5" s="37" t="s">
        <v>21</v>
      </c>
      <c r="W5" s="36"/>
      <c r="X5" s="37" t="s">
        <v>21</v>
      </c>
      <c r="Y5" s="36"/>
      <c r="Z5" s="37" t="s">
        <v>21</v>
      </c>
      <c r="AA5" s="36"/>
      <c r="AB5" s="37" t="s">
        <v>21</v>
      </c>
      <c r="AC5" s="36"/>
      <c r="AD5" s="37" t="s">
        <v>21</v>
      </c>
      <c r="AE5" s="21"/>
    </row>
    <row r="6" spans="1:31" s="44" customFormat="1" ht="13.5">
      <c r="A6" s="40"/>
      <c r="B6" s="43" t="s">
        <v>51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 t="s">
        <v>52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ht="13.5" customHeight="1">
      <c r="A7" s="45" t="s">
        <v>24</v>
      </c>
      <c r="B7" s="46">
        <v>10100</v>
      </c>
      <c r="C7" s="46">
        <v>4970</v>
      </c>
      <c r="D7" s="46">
        <v>6750</v>
      </c>
      <c r="E7" s="46">
        <v>3930</v>
      </c>
      <c r="F7" s="46">
        <v>782</v>
      </c>
      <c r="G7" s="46">
        <v>197</v>
      </c>
      <c r="H7" s="46">
        <v>40</v>
      </c>
      <c r="I7" s="46">
        <v>1</v>
      </c>
      <c r="J7" s="101">
        <v>2650</v>
      </c>
      <c r="K7" s="46">
        <v>1230</v>
      </c>
      <c r="L7" s="46">
        <v>3280</v>
      </c>
      <c r="M7" s="46">
        <v>2500</v>
      </c>
      <c r="N7" s="46">
        <v>0</v>
      </c>
      <c r="O7" s="46">
        <v>0</v>
      </c>
      <c r="P7" s="46">
        <v>0</v>
      </c>
      <c r="Q7" s="46">
        <v>0</v>
      </c>
      <c r="R7" s="46">
        <v>3290</v>
      </c>
      <c r="S7" s="46">
        <v>1020</v>
      </c>
      <c r="T7" s="46">
        <v>710</v>
      </c>
      <c r="U7" s="46">
        <v>297</v>
      </c>
      <c r="V7" s="46">
        <v>0</v>
      </c>
      <c r="W7" s="46">
        <v>0</v>
      </c>
      <c r="X7" s="46">
        <v>2550</v>
      </c>
      <c r="Y7" s="46">
        <v>711</v>
      </c>
      <c r="Z7" s="102">
        <v>32</v>
      </c>
      <c r="AA7" s="46">
        <v>16</v>
      </c>
      <c r="AB7" s="46">
        <v>0</v>
      </c>
      <c r="AC7" s="46">
        <v>0</v>
      </c>
      <c r="AD7" s="46">
        <v>20</v>
      </c>
      <c r="AE7" s="46">
        <v>18</v>
      </c>
    </row>
    <row r="8" spans="1:31" ht="13.5">
      <c r="A8" s="47" t="s">
        <v>25</v>
      </c>
      <c r="B8" s="46">
        <v>7610</v>
      </c>
      <c r="C8" s="46">
        <v>3150</v>
      </c>
      <c r="D8" s="46">
        <v>4200</v>
      </c>
      <c r="E8" s="46">
        <v>2370</v>
      </c>
      <c r="F8" s="46">
        <v>30</v>
      </c>
      <c r="G8" s="46">
        <v>6</v>
      </c>
      <c r="H8" s="46">
        <v>70</v>
      </c>
      <c r="I8" s="46">
        <v>2</v>
      </c>
      <c r="J8" s="46">
        <v>0</v>
      </c>
      <c r="K8" s="46">
        <v>0</v>
      </c>
      <c r="L8" s="46">
        <v>4100</v>
      </c>
      <c r="M8" s="46">
        <v>2360</v>
      </c>
      <c r="N8" s="46">
        <v>0</v>
      </c>
      <c r="O8" s="46">
        <v>0</v>
      </c>
      <c r="P8" s="46">
        <v>0</v>
      </c>
      <c r="Q8" s="46">
        <v>0</v>
      </c>
      <c r="R8" s="46">
        <v>3380</v>
      </c>
      <c r="S8" s="46">
        <v>769</v>
      </c>
      <c r="T8" s="46">
        <v>590</v>
      </c>
      <c r="U8" s="46">
        <v>72</v>
      </c>
      <c r="V8" s="46">
        <v>395</v>
      </c>
      <c r="W8" s="46">
        <v>207</v>
      </c>
      <c r="X8" s="46">
        <v>2000</v>
      </c>
      <c r="Y8" s="46">
        <v>417</v>
      </c>
      <c r="Z8" s="46">
        <v>393</v>
      </c>
      <c r="AA8" s="46">
        <v>73</v>
      </c>
      <c r="AB8" s="46">
        <v>0</v>
      </c>
      <c r="AC8" s="46">
        <v>0</v>
      </c>
      <c r="AD8" s="46">
        <v>30</v>
      </c>
      <c r="AE8" s="46">
        <v>8</v>
      </c>
    </row>
    <row r="9" spans="1:31" ht="13.5">
      <c r="A9" s="47"/>
      <c r="B9" s="49"/>
      <c r="C9" s="50"/>
      <c r="D9" s="49"/>
      <c r="E9" s="49"/>
      <c r="F9" s="49"/>
      <c r="G9" s="49"/>
      <c r="H9" s="49"/>
      <c r="I9" s="49"/>
      <c r="J9" s="49"/>
      <c r="K9" s="49"/>
      <c r="L9" s="49"/>
      <c r="M9" s="50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s="44" customFormat="1" ht="13.5">
      <c r="A10" s="51" t="s">
        <v>53</v>
      </c>
      <c r="B10" s="52">
        <v>7180</v>
      </c>
      <c r="C10" s="52">
        <f>SUM(C12:C23)</f>
        <v>3110</v>
      </c>
      <c r="D10" s="52">
        <v>6450</v>
      </c>
      <c r="E10" s="52">
        <v>3000</v>
      </c>
      <c r="F10" s="52">
        <f aca="true" t="shared" si="0" ref="F10:AE10">SUM(F12:F23)</f>
        <v>758</v>
      </c>
      <c r="G10" s="52">
        <v>1010</v>
      </c>
      <c r="H10" s="52">
        <v>4590</v>
      </c>
      <c r="I10" s="52">
        <v>1520</v>
      </c>
      <c r="J10" s="52">
        <f t="shared" si="0"/>
        <v>133</v>
      </c>
      <c r="K10" s="52">
        <f t="shared" si="0"/>
        <v>85</v>
      </c>
      <c r="L10" s="52">
        <f t="shared" si="0"/>
        <v>971</v>
      </c>
      <c r="M10" s="52">
        <f t="shared" si="0"/>
        <v>389</v>
      </c>
      <c r="N10" s="52">
        <f t="shared" si="0"/>
        <v>0</v>
      </c>
      <c r="O10" s="52">
        <f t="shared" si="0"/>
        <v>0</v>
      </c>
      <c r="P10" s="52">
        <f t="shared" si="0"/>
        <v>0</v>
      </c>
      <c r="Q10" s="52">
        <f t="shared" si="0"/>
        <v>0</v>
      </c>
      <c r="R10" s="52">
        <f t="shared" si="0"/>
        <v>733</v>
      </c>
      <c r="S10" s="52">
        <f t="shared" si="0"/>
        <v>110</v>
      </c>
      <c r="T10" s="52">
        <f t="shared" si="0"/>
        <v>20</v>
      </c>
      <c r="U10" s="52">
        <f t="shared" si="0"/>
        <v>2</v>
      </c>
      <c r="V10" s="52">
        <f t="shared" si="0"/>
        <v>183</v>
      </c>
      <c r="W10" s="52">
        <f t="shared" si="0"/>
        <v>24</v>
      </c>
      <c r="X10" s="52">
        <f t="shared" si="0"/>
        <v>449</v>
      </c>
      <c r="Y10" s="52">
        <f t="shared" si="0"/>
        <v>69</v>
      </c>
      <c r="Z10" s="52">
        <f t="shared" si="0"/>
        <v>81</v>
      </c>
      <c r="AA10" s="52">
        <f t="shared" si="0"/>
        <v>15</v>
      </c>
      <c r="AB10" s="52">
        <f t="shared" si="0"/>
        <v>0</v>
      </c>
      <c r="AC10" s="52">
        <f t="shared" si="0"/>
        <v>0</v>
      </c>
      <c r="AD10" s="52">
        <f t="shared" si="0"/>
        <v>0</v>
      </c>
      <c r="AE10" s="52">
        <f t="shared" si="0"/>
        <v>0</v>
      </c>
    </row>
    <row r="11" spans="1:31" ht="13.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13.5">
      <c r="A12" s="105" t="s">
        <v>54</v>
      </c>
      <c r="B12" s="55">
        <v>275</v>
      </c>
      <c r="C12" s="55">
        <v>74</v>
      </c>
      <c r="D12" s="55">
        <v>237</v>
      </c>
      <c r="E12" s="55">
        <v>67</v>
      </c>
      <c r="F12" s="55">
        <v>14</v>
      </c>
      <c r="G12" s="55">
        <v>22</v>
      </c>
      <c r="H12" s="55">
        <v>193</v>
      </c>
      <c r="I12" s="70">
        <v>37</v>
      </c>
      <c r="J12" s="55">
        <v>6</v>
      </c>
      <c r="K12" s="55">
        <v>2</v>
      </c>
      <c r="L12" s="55">
        <v>24</v>
      </c>
      <c r="M12" s="55">
        <v>6</v>
      </c>
      <c r="N12" s="55">
        <v>0</v>
      </c>
      <c r="O12" s="55">
        <v>0</v>
      </c>
      <c r="P12" s="55">
        <v>0</v>
      </c>
      <c r="Q12" s="55">
        <v>0</v>
      </c>
      <c r="R12" s="55">
        <v>38</v>
      </c>
      <c r="S12" s="55">
        <v>7</v>
      </c>
      <c r="T12" s="55">
        <v>0</v>
      </c>
      <c r="U12" s="55">
        <v>0</v>
      </c>
      <c r="V12" s="56">
        <v>0</v>
      </c>
      <c r="W12" s="70">
        <v>0</v>
      </c>
      <c r="X12" s="56">
        <v>30</v>
      </c>
      <c r="Y12" s="56">
        <v>5</v>
      </c>
      <c r="Z12" s="56">
        <v>8</v>
      </c>
      <c r="AA12" s="70">
        <v>2</v>
      </c>
      <c r="AB12" s="55">
        <v>0</v>
      </c>
      <c r="AC12" s="55">
        <v>0</v>
      </c>
      <c r="AD12" s="55">
        <v>0</v>
      </c>
      <c r="AE12" s="55">
        <v>0</v>
      </c>
    </row>
    <row r="13" spans="1:31" ht="13.5">
      <c r="A13" s="105" t="s">
        <v>55</v>
      </c>
      <c r="B13" s="55">
        <v>935</v>
      </c>
      <c r="C13" s="60">
        <v>323</v>
      </c>
      <c r="D13" s="55">
        <v>883</v>
      </c>
      <c r="E13" s="60">
        <v>311</v>
      </c>
      <c r="F13" s="60">
        <v>139</v>
      </c>
      <c r="G13" s="60">
        <v>152</v>
      </c>
      <c r="H13" s="60">
        <v>640</v>
      </c>
      <c r="I13" s="60">
        <v>123</v>
      </c>
      <c r="J13" s="55">
        <v>22</v>
      </c>
      <c r="K13" s="55">
        <v>12</v>
      </c>
      <c r="L13" s="55">
        <v>82</v>
      </c>
      <c r="M13" s="55">
        <v>24</v>
      </c>
      <c r="N13" s="55">
        <v>0</v>
      </c>
      <c r="O13" s="55">
        <v>0</v>
      </c>
      <c r="P13" s="55">
        <v>0</v>
      </c>
      <c r="Q13" s="55">
        <v>0</v>
      </c>
      <c r="R13" s="55">
        <v>52</v>
      </c>
      <c r="S13" s="55">
        <v>12</v>
      </c>
      <c r="T13" s="55">
        <v>0</v>
      </c>
      <c r="U13" s="55">
        <v>0</v>
      </c>
      <c r="V13" s="56">
        <v>0</v>
      </c>
      <c r="W13" s="70">
        <v>0</v>
      </c>
      <c r="X13" s="56">
        <v>41</v>
      </c>
      <c r="Y13" s="56">
        <v>9</v>
      </c>
      <c r="Z13" s="56">
        <v>11</v>
      </c>
      <c r="AA13" s="70">
        <v>3</v>
      </c>
      <c r="AB13" s="55">
        <v>0</v>
      </c>
      <c r="AC13" s="55">
        <v>0</v>
      </c>
      <c r="AD13" s="55">
        <v>0</v>
      </c>
      <c r="AE13" s="55">
        <v>0</v>
      </c>
    </row>
    <row r="14" spans="1:31" ht="13.5">
      <c r="A14" s="105" t="s">
        <v>56</v>
      </c>
      <c r="B14" s="55">
        <v>359</v>
      </c>
      <c r="C14" s="55">
        <v>122</v>
      </c>
      <c r="D14" s="55">
        <v>340</v>
      </c>
      <c r="E14" s="60">
        <v>118</v>
      </c>
      <c r="F14" s="60">
        <v>53</v>
      </c>
      <c r="G14" s="60">
        <v>58</v>
      </c>
      <c r="H14" s="60">
        <v>247</v>
      </c>
      <c r="I14" s="60">
        <v>47</v>
      </c>
      <c r="J14" s="55">
        <v>8</v>
      </c>
      <c r="K14" s="55">
        <v>4</v>
      </c>
      <c r="L14" s="55">
        <v>32</v>
      </c>
      <c r="M14" s="55">
        <v>9</v>
      </c>
      <c r="N14" s="55">
        <v>0</v>
      </c>
      <c r="O14" s="60">
        <v>0</v>
      </c>
      <c r="P14" s="55">
        <v>0</v>
      </c>
      <c r="Q14" s="60">
        <v>0</v>
      </c>
      <c r="R14" s="55">
        <v>19</v>
      </c>
      <c r="S14" s="55">
        <v>4</v>
      </c>
      <c r="T14" s="55">
        <v>0</v>
      </c>
      <c r="U14" s="55">
        <v>0</v>
      </c>
      <c r="V14" s="56">
        <v>0</v>
      </c>
      <c r="W14" s="70">
        <v>0</v>
      </c>
      <c r="X14" s="56">
        <v>16</v>
      </c>
      <c r="Y14" s="56">
        <v>3</v>
      </c>
      <c r="Z14" s="56">
        <v>3</v>
      </c>
      <c r="AA14" s="70">
        <v>1</v>
      </c>
      <c r="AB14" s="55">
        <v>0</v>
      </c>
      <c r="AC14" s="60">
        <v>0</v>
      </c>
      <c r="AD14" s="55">
        <v>0</v>
      </c>
      <c r="AE14" s="60">
        <v>0</v>
      </c>
    </row>
    <row r="15" spans="1:31" ht="13.5">
      <c r="A15" s="105" t="s">
        <v>57</v>
      </c>
      <c r="B15" s="55">
        <v>1030</v>
      </c>
      <c r="C15" s="55">
        <v>453</v>
      </c>
      <c r="D15" s="55">
        <v>971</v>
      </c>
      <c r="E15" s="60">
        <v>447</v>
      </c>
      <c r="F15" s="60">
        <v>152</v>
      </c>
      <c r="G15" s="60">
        <v>156</v>
      </c>
      <c r="H15" s="60">
        <v>610</v>
      </c>
      <c r="I15" s="60">
        <v>119</v>
      </c>
      <c r="J15" s="55">
        <v>8</v>
      </c>
      <c r="K15" s="55">
        <v>4</v>
      </c>
      <c r="L15" s="55">
        <v>201</v>
      </c>
      <c r="M15" s="55">
        <v>168</v>
      </c>
      <c r="N15" s="55">
        <v>0</v>
      </c>
      <c r="O15" s="60">
        <v>0</v>
      </c>
      <c r="P15" s="55">
        <v>0</v>
      </c>
      <c r="Q15" s="60">
        <v>0</v>
      </c>
      <c r="R15" s="55">
        <v>59</v>
      </c>
      <c r="S15" s="55">
        <v>6</v>
      </c>
      <c r="T15" s="55">
        <v>20</v>
      </c>
      <c r="U15" s="55">
        <v>2</v>
      </c>
      <c r="V15" s="56">
        <v>29</v>
      </c>
      <c r="W15" s="70">
        <v>3</v>
      </c>
      <c r="X15" s="56">
        <v>10</v>
      </c>
      <c r="Y15" s="56">
        <v>1</v>
      </c>
      <c r="Z15" s="56">
        <v>0</v>
      </c>
      <c r="AA15" s="70">
        <v>0</v>
      </c>
      <c r="AB15" s="55">
        <v>0</v>
      </c>
      <c r="AC15" s="60">
        <v>0</v>
      </c>
      <c r="AD15" s="55">
        <v>0</v>
      </c>
      <c r="AE15" s="60">
        <v>0</v>
      </c>
    </row>
    <row r="16" spans="1:31" ht="13.5">
      <c r="A16" s="105" t="s">
        <v>58</v>
      </c>
      <c r="B16" s="55">
        <v>94</v>
      </c>
      <c r="C16" s="60">
        <v>42</v>
      </c>
      <c r="D16" s="55">
        <v>79</v>
      </c>
      <c r="E16" s="60">
        <v>40</v>
      </c>
      <c r="F16" s="60">
        <v>16</v>
      </c>
      <c r="G16" s="60">
        <v>25</v>
      </c>
      <c r="H16" s="60">
        <v>58</v>
      </c>
      <c r="I16" s="60">
        <v>13</v>
      </c>
      <c r="J16" s="55">
        <v>3</v>
      </c>
      <c r="K16" s="55">
        <v>1</v>
      </c>
      <c r="L16" s="55">
        <v>2</v>
      </c>
      <c r="M16" s="60">
        <v>1</v>
      </c>
      <c r="N16" s="60">
        <v>0</v>
      </c>
      <c r="O16" s="60">
        <v>0</v>
      </c>
      <c r="P16" s="60">
        <v>0</v>
      </c>
      <c r="Q16" s="60">
        <v>0</v>
      </c>
      <c r="R16" s="55">
        <v>15</v>
      </c>
      <c r="S16" s="102">
        <v>2</v>
      </c>
      <c r="T16" s="55">
        <v>0</v>
      </c>
      <c r="U16" s="102">
        <v>0</v>
      </c>
      <c r="V16" s="102">
        <v>8</v>
      </c>
      <c r="W16" s="102">
        <v>1</v>
      </c>
      <c r="X16" s="56">
        <v>7</v>
      </c>
      <c r="Y16" s="102">
        <v>1</v>
      </c>
      <c r="Z16" s="102">
        <v>0</v>
      </c>
      <c r="AA16" s="102">
        <v>0</v>
      </c>
      <c r="AB16" s="60">
        <v>0</v>
      </c>
      <c r="AC16" s="60">
        <v>0</v>
      </c>
      <c r="AD16" s="60">
        <v>0</v>
      </c>
      <c r="AE16" s="60">
        <v>0</v>
      </c>
    </row>
    <row r="17" spans="1:31" ht="13.5">
      <c r="A17" s="105" t="s">
        <v>59</v>
      </c>
      <c r="B17" s="55">
        <v>89</v>
      </c>
      <c r="C17" s="55">
        <v>52</v>
      </c>
      <c r="D17" s="55">
        <v>73</v>
      </c>
      <c r="E17" s="60">
        <v>48</v>
      </c>
      <c r="F17" s="60">
        <v>21</v>
      </c>
      <c r="G17" s="60">
        <v>31</v>
      </c>
      <c r="H17" s="60">
        <v>48</v>
      </c>
      <c r="I17" s="60">
        <v>13</v>
      </c>
      <c r="J17" s="55">
        <v>4</v>
      </c>
      <c r="K17" s="60">
        <v>4</v>
      </c>
      <c r="L17" s="55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102">
        <v>16</v>
      </c>
      <c r="S17" s="102">
        <v>4</v>
      </c>
      <c r="T17" s="102">
        <v>0</v>
      </c>
      <c r="U17" s="102">
        <v>0</v>
      </c>
      <c r="V17" s="56">
        <v>8</v>
      </c>
      <c r="W17" s="70">
        <v>2</v>
      </c>
      <c r="X17" s="102">
        <v>8</v>
      </c>
      <c r="Y17" s="102">
        <v>2</v>
      </c>
      <c r="Z17" s="56">
        <v>0</v>
      </c>
      <c r="AA17" s="70">
        <v>0</v>
      </c>
      <c r="AB17" s="60">
        <v>0</v>
      </c>
      <c r="AC17" s="60">
        <v>0</v>
      </c>
      <c r="AD17" s="60">
        <v>0</v>
      </c>
      <c r="AE17" s="60">
        <v>0</v>
      </c>
    </row>
    <row r="18" spans="1:31" ht="13.5">
      <c r="A18" s="105" t="s">
        <v>60</v>
      </c>
      <c r="B18" s="55">
        <v>1920</v>
      </c>
      <c r="C18" s="55">
        <v>1050</v>
      </c>
      <c r="D18" s="55">
        <v>1640</v>
      </c>
      <c r="E18" s="60">
        <v>1020</v>
      </c>
      <c r="F18" s="60">
        <v>52</v>
      </c>
      <c r="G18" s="60">
        <v>73</v>
      </c>
      <c r="H18" s="60">
        <v>1350</v>
      </c>
      <c r="I18" s="60">
        <v>818</v>
      </c>
      <c r="J18" s="55">
        <v>38</v>
      </c>
      <c r="K18" s="55">
        <v>48</v>
      </c>
      <c r="L18" s="55">
        <v>202</v>
      </c>
      <c r="M18" s="55">
        <v>79</v>
      </c>
      <c r="N18" s="55">
        <v>0</v>
      </c>
      <c r="O18" s="60">
        <v>0</v>
      </c>
      <c r="P18" s="55">
        <v>0</v>
      </c>
      <c r="Q18" s="60">
        <v>0</v>
      </c>
      <c r="R18" s="55">
        <v>280</v>
      </c>
      <c r="S18" s="102">
        <v>32</v>
      </c>
      <c r="T18" s="55">
        <v>0</v>
      </c>
      <c r="U18" s="55">
        <v>0</v>
      </c>
      <c r="V18" s="56">
        <v>135</v>
      </c>
      <c r="W18" s="70">
        <v>17</v>
      </c>
      <c r="X18" s="56">
        <v>138</v>
      </c>
      <c r="Y18" s="56">
        <v>14</v>
      </c>
      <c r="Z18" s="56">
        <v>7</v>
      </c>
      <c r="AA18" s="70">
        <v>1</v>
      </c>
      <c r="AB18" s="55">
        <v>0</v>
      </c>
      <c r="AC18" s="60">
        <v>0</v>
      </c>
      <c r="AD18" s="55">
        <v>0</v>
      </c>
      <c r="AE18" s="60">
        <v>0</v>
      </c>
    </row>
    <row r="19" spans="1:31" ht="13.5">
      <c r="A19" s="105" t="s">
        <v>61</v>
      </c>
      <c r="B19" s="55">
        <v>41</v>
      </c>
      <c r="C19" s="55">
        <v>21</v>
      </c>
      <c r="D19" s="55">
        <v>36</v>
      </c>
      <c r="E19" s="60">
        <v>19</v>
      </c>
      <c r="F19" s="60">
        <v>1</v>
      </c>
      <c r="G19" s="60">
        <v>1</v>
      </c>
      <c r="H19" s="60">
        <v>30</v>
      </c>
      <c r="I19" s="60">
        <v>14</v>
      </c>
      <c r="J19" s="60" t="s">
        <v>62</v>
      </c>
      <c r="K19" s="60">
        <v>1</v>
      </c>
      <c r="L19" s="55">
        <v>5</v>
      </c>
      <c r="M19" s="55">
        <v>2</v>
      </c>
      <c r="N19" s="55">
        <v>0</v>
      </c>
      <c r="O19" s="60">
        <v>0</v>
      </c>
      <c r="P19" s="55">
        <v>0</v>
      </c>
      <c r="Q19" s="60">
        <v>0</v>
      </c>
      <c r="R19" s="102">
        <v>5</v>
      </c>
      <c r="S19" s="102">
        <v>1</v>
      </c>
      <c r="T19" s="102">
        <v>0</v>
      </c>
      <c r="U19" s="102">
        <v>0</v>
      </c>
      <c r="V19" s="56">
        <v>3</v>
      </c>
      <c r="W19" s="102">
        <v>1</v>
      </c>
      <c r="X19" s="102">
        <v>2</v>
      </c>
      <c r="Y19" s="102" t="s">
        <v>62</v>
      </c>
      <c r="Z19" s="102">
        <v>0</v>
      </c>
      <c r="AA19" s="102">
        <v>0</v>
      </c>
      <c r="AB19" s="55">
        <v>0</v>
      </c>
      <c r="AC19" s="60">
        <v>0</v>
      </c>
      <c r="AD19" s="55">
        <v>0</v>
      </c>
      <c r="AE19" s="60">
        <v>0</v>
      </c>
    </row>
    <row r="20" spans="1:31" ht="13.5">
      <c r="A20" s="105" t="s">
        <v>63</v>
      </c>
      <c r="B20" s="55">
        <v>17</v>
      </c>
      <c r="C20" s="102">
        <v>8</v>
      </c>
      <c r="D20" s="55">
        <v>17</v>
      </c>
      <c r="E20" s="60">
        <v>8</v>
      </c>
      <c r="F20" s="60" t="s">
        <v>62</v>
      </c>
      <c r="G20" s="60" t="s">
        <v>62</v>
      </c>
      <c r="H20" s="60">
        <v>17</v>
      </c>
      <c r="I20" s="60">
        <v>8</v>
      </c>
      <c r="J20" s="55">
        <v>0</v>
      </c>
      <c r="K20" s="55">
        <v>0</v>
      </c>
      <c r="L20" s="55">
        <v>0</v>
      </c>
      <c r="M20" s="60">
        <v>0</v>
      </c>
      <c r="N20" s="55">
        <v>0</v>
      </c>
      <c r="O20" s="60">
        <v>0</v>
      </c>
      <c r="P20" s="55">
        <v>0</v>
      </c>
      <c r="Q20" s="60">
        <v>0</v>
      </c>
      <c r="R20" s="102" t="s">
        <v>62</v>
      </c>
      <c r="S20" s="102" t="s">
        <v>62</v>
      </c>
      <c r="T20" s="102">
        <v>0</v>
      </c>
      <c r="U20" s="102">
        <v>0</v>
      </c>
      <c r="V20" s="56">
        <v>0</v>
      </c>
      <c r="W20" s="70">
        <v>0</v>
      </c>
      <c r="X20" s="102" t="s">
        <v>62</v>
      </c>
      <c r="Y20" s="102" t="s">
        <v>62</v>
      </c>
      <c r="Z20" s="56">
        <v>0</v>
      </c>
      <c r="AA20" s="70">
        <v>0</v>
      </c>
      <c r="AB20" s="55">
        <v>0</v>
      </c>
      <c r="AC20" s="60">
        <v>0</v>
      </c>
      <c r="AD20" s="55">
        <v>0</v>
      </c>
      <c r="AE20" s="60">
        <v>0</v>
      </c>
    </row>
    <row r="21" spans="1:31" ht="13.5">
      <c r="A21" s="105" t="s">
        <v>64</v>
      </c>
      <c r="B21" s="55">
        <v>214</v>
      </c>
      <c r="C21" s="55">
        <v>140</v>
      </c>
      <c r="D21" s="55">
        <v>207</v>
      </c>
      <c r="E21" s="60">
        <v>137</v>
      </c>
      <c r="F21" s="60">
        <v>31</v>
      </c>
      <c r="G21" s="60">
        <v>49</v>
      </c>
      <c r="H21" s="60">
        <v>176</v>
      </c>
      <c r="I21" s="60">
        <v>88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60">
        <v>0</v>
      </c>
      <c r="P21" s="55">
        <v>0</v>
      </c>
      <c r="Q21" s="60">
        <v>0</v>
      </c>
      <c r="R21" s="55">
        <v>7</v>
      </c>
      <c r="S21" s="102">
        <v>3</v>
      </c>
      <c r="T21" s="55">
        <v>0</v>
      </c>
      <c r="U21" s="55">
        <v>0</v>
      </c>
      <c r="V21" s="56">
        <v>0</v>
      </c>
      <c r="W21" s="70">
        <v>0</v>
      </c>
      <c r="X21" s="56">
        <v>7</v>
      </c>
      <c r="Y21" s="102">
        <v>3</v>
      </c>
      <c r="Z21" s="102" t="s">
        <v>62</v>
      </c>
      <c r="AA21" s="102" t="s">
        <v>62</v>
      </c>
      <c r="AB21" s="55">
        <v>0</v>
      </c>
      <c r="AC21" s="60">
        <v>0</v>
      </c>
      <c r="AD21" s="55">
        <v>0</v>
      </c>
      <c r="AE21" s="60">
        <v>0</v>
      </c>
    </row>
    <row r="22" spans="1:31" ht="13.5">
      <c r="A22" s="105" t="s">
        <v>65</v>
      </c>
      <c r="B22" s="55">
        <v>492</v>
      </c>
      <c r="C22" s="60">
        <v>171</v>
      </c>
      <c r="D22" s="55">
        <v>432</v>
      </c>
      <c r="E22" s="60">
        <v>162</v>
      </c>
      <c r="F22" s="60">
        <v>59</v>
      </c>
      <c r="G22" s="60">
        <v>93</v>
      </c>
      <c r="H22" s="60">
        <v>301</v>
      </c>
      <c r="I22" s="60">
        <v>58</v>
      </c>
      <c r="J22" s="55">
        <v>11</v>
      </c>
      <c r="K22" s="55">
        <v>2</v>
      </c>
      <c r="L22" s="55">
        <v>61</v>
      </c>
      <c r="M22" s="55">
        <v>9</v>
      </c>
      <c r="N22" s="55">
        <v>0</v>
      </c>
      <c r="O22" s="60">
        <v>0</v>
      </c>
      <c r="P22" s="55">
        <v>0</v>
      </c>
      <c r="Q22" s="60">
        <v>0</v>
      </c>
      <c r="R22" s="55">
        <v>60</v>
      </c>
      <c r="S22" s="55">
        <v>9</v>
      </c>
      <c r="T22" s="55">
        <v>0</v>
      </c>
      <c r="U22" s="55">
        <v>0</v>
      </c>
      <c r="V22" s="56">
        <v>0</v>
      </c>
      <c r="W22" s="70">
        <v>0</v>
      </c>
      <c r="X22" s="56">
        <v>47</v>
      </c>
      <c r="Y22" s="56">
        <v>7</v>
      </c>
      <c r="Z22" s="56">
        <v>13</v>
      </c>
      <c r="AA22" s="70">
        <v>2</v>
      </c>
      <c r="AB22" s="55">
        <v>0</v>
      </c>
      <c r="AC22" s="60">
        <v>0</v>
      </c>
      <c r="AD22" s="55">
        <v>0</v>
      </c>
      <c r="AE22" s="60">
        <v>0</v>
      </c>
    </row>
    <row r="23" spans="1:31" ht="13.5">
      <c r="A23" s="106" t="s">
        <v>66</v>
      </c>
      <c r="B23" s="73">
        <v>1720</v>
      </c>
      <c r="C23" s="73">
        <v>654</v>
      </c>
      <c r="D23" s="73">
        <v>1540</v>
      </c>
      <c r="E23" s="73">
        <v>624</v>
      </c>
      <c r="F23" s="74">
        <v>220</v>
      </c>
      <c r="G23" s="74">
        <v>349</v>
      </c>
      <c r="H23" s="74">
        <v>916</v>
      </c>
      <c r="I23" s="74">
        <v>177</v>
      </c>
      <c r="J23" s="73">
        <v>33</v>
      </c>
      <c r="K23" s="73">
        <v>7</v>
      </c>
      <c r="L23" s="73">
        <v>362</v>
      </c>
      <c r="M23" s="73">
        <v>91</v>
      </c>
      <c r="N23" s="73">
        <v>0</v>
      </c>
      <c r="O23" s="74">
        <v>0</v>
      </c>
      <c r="P23" s="73">
        <v>0</v>
      </c>
      <c r="Q23" s="74">
        <v>0</v>
      </c>
      <c r="R23" s="73">
        <v>182</v>
      </c>
      <c r="S23" s="73">
        <v>30</v>
      </c>
      <c r="T23" s="73">
        <v>0</v>
      </c>
      <c r="U23" s="73">
        <v>0</v>
      </c>
      <c r="V23" s="75">
        <v>0</v>
      </c>
      <c r="W23" s="76">
        <v>0</v>
      </c>
      <c r="X23" s="75">
        <v>143</v>
      </c>
      <c r="Y23" s="75">
        <v>24</v>
      </c>
      <c r="Z23" s="75">
        <v>39</v>
      </c>
      <c r="AA23" s="76">
        <v>6</v>
      </c>
      <c r="AB23" s="73">
        <v>0</v>
      </c>
      <c r="AC23" s="74">
        <v>0</v>
      </c>
      <c r="AD23" s="73">
        <v>0</v>
      </c>
      <c r="AE23" s="74">
        <v>0</v>
      </c>
    </row>
    <row r="24" spans="1:31" s="109" customFormat="1" ht="14.25" customHeight="1">
      <c r="A24" s="107" t="s">
        <v>67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</row>
    <row r="25" spans="1:31" s="109" customFormat="1" ht="12">
      <c r="A25" s="107" t="s">
        <v>68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109" customFormat="1" ht="12">
      <c r="A26" s="110" t="s">
        <v>69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</row>
  </sheetData>
  <sheetProtection/>
  <mergeCells count="35">
    <mergeCell ref="AC4:AC5"/>
    <mergeCell ref="AE4:AE5"/>
    <mergeCell ref="B6:M6"/>
    <mergeCell ref="Q4:Q5"/>
    <mergeCell ref="S4:S5"/>
    <mergeCell ref="U4:U5"/>
    <mergeCell ref="W4:W5"/>
    <mergeCell ref="Y4:Y5"/>
    <mergeCell ref="AA4:AA5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2009-04-17T01:19:00Z</dcterms:created>
  <dcterms:modified xsi:type="dcterms:W3CDTF">2009-04-17T01:19:06Z</dcterms:modified>
  <cp:category/>
  <cp:version/>
  <cp:contentType/>
  <cp:contentStatus/>
</cp:coreProperties>
</file>