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xlnm.Print_Area" localSheetId="0">'136'!$A$1:$T$30</definedName>
  </definedNames>
  <calcPr fullCalcOnLoad="1"/>
</workbook>
</file>

<file path=xl/sharedStrings.xml><?xml version="1.0" encoding="utf-8"?>
<sst xmlns="http://schemas.openxmlformats.org/spreadsheetml/2006/main" count="67" uniqueCount="46">
  <si>
    <t>13.  金                   融</t>
  </si>
  <si>
    <t>136.  金  融  機  関  別  預  金  お  よ  び  貸  出</t>
  </si>
  <si>
    <t>(単位  100万円)</t>
  </si>
  <si>
    <t>各年末･月末</t>
  </si>
  <si>
    <t>預    金    残     高</t>
  </si>
  <si>
    <t>貸    出    残    高</t>
  </si>
  <si>
    <t>標示　　　　　番号</t>
  </si>
  <si>
    <t>年月次</t>
  </si>
  <si>
    <t>総額</t>
  </si>
  <si>
    <t>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</si>
  <si>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</si>
  <si>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</si>
  <si>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</si>
  <si>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</si>
  <si>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</si>
  <si>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</si>
  <si>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</si>
  <si>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※(1)</t>
  </si>
  <si>
    <t>※(2)</t>
  </si>
  <si>
    <t>労働金庫</t>
  </si>
  <si>
    <t>その他</t>
  </si>
  <si>
    <t>昭 和 54 年</t>
  </si>
  <si>
    <t xml:space="preserve">   55</t>
  </si>
  <si>
    <t xml:space="preserve">   56</t>
  </si>
  <si>
    <t xml:space="preserve">   57</t>
  </si>
  <si>
    <t>-</t>
  </si>
  <si>
    <t xml:space="preserve">   58</t>
  </si>
  <si>
    <t>58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</si>
  <si>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</si>
  <si>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</si>
  <si>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</si>
  <si>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</si>
  <si>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</si>
  <si>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</si>
  <si>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</si>
  <si>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</si>
  <si>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</si>
  <si>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</si>
  <si>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</si>
  <si>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  資料：日本銀行大分支店</t>
  </si>
  <si>
    <t>　※(1)</t>
  </si>
  <si>
    <t>信託銀行の信託勘定・商工中金・農協共済のほか農中・信農連・信漁連の系統外預金の合計</t>
  </si>
  <si>
    <t xml:space="preserve">　　　 注）生命保険は57年１月以降計数とり止めのため、掲載できない。 </t>
  </si>
  <si>
    <t>（57年１月以降, 農協共済および農中分を削除）</t>
  </si>
  <si>
    <t xml:space="preserve">    (2)</t>
  </si>
  <si>
    <t>商工中金＋国民金融公庫＋中小公庫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</si>
</sst>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top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 quotePrefix="1">
      <alignment horizontal="centerContinuous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0" xfId="0" applyNumberFormat="1" applyFont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left"/>
      <protection locked="0"/>
    </xf>
    <xf numFmtId="49" fontId="20" fillId="0" borderId="10" xfId="0" applyNumberFormat="1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3" fontId="21" fillId="0" borderId="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horizontal="centerContinuous" vertical="center"/>
      <protection locked="0"/>
    </xf>
    <xf numFmtId="3" fontId="20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0" fillId="0" borderId="14" xfId="0" applyNumberFormat="1" applyFont="1" applyBorder="1" applyAlignment="1" applyProtection="1">
      <alignment vertical="center"/>
      <protection locked="0"/>
    </xf>
    <xf numFmtId="3" fontId="24" fillId="0" borderId="15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>
      <alignment horizontal="center" vertical="center"/>
      <protection locked="0"/>
    </xf>
    <xf numFmtId="3" fontId="20" fillId="0" borderId="17" xfId="0" applyNumberFormat="1" applyFont="1" applyBorder="1" applyAlignment="1" applyProtection="1" quotePrefix="1">
      <alignment horizontal="left"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 quotePrefix="1">
      <alignment horizontal="left" vertical="center"/>
      <protection locked="0"/>
    </xf>
    <xf numFmtId="3" fontId="24" fillId="0" borderId="19" xfId="0" applyNumberFormat="1" applyFont="1" applyBorder="1" applyAlignment="1" applyProtection="1">
      <alignment horizontal="center" vertical="center" wrapText="1"/>
      <protection locked="0"/>
    </xf>
    <xf numFmtId="3" fontId="21" fillId="0" borderId="14" xfId="0" applyNumberFormat="1" applyFont="1" applyBorder="1" applyAlignment="1" applyProtection="1">
      <alignment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0" fillId="0" borderId="14" xfId="0" applyNumberFormat="1" applyFont="1" applyBorder="1" applyAlignment="1" applyProtection="1">
      <alignment horizontal="center" vertical="center"/>
      <protection locked="0"/>
    </xf>
    <xf numFmtId="3" fontId="24" fillId="0" borderId="21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 locked="0"/>
    </xf>
    <xf numFmtId="3" fontId="24" fillId="0" borderId="11" xfId="0" applyNumberFormat="1" applyFont="1" applyBorder="1" applyAlignment="1" applyProtection="1">
      <alignment/>
      <protection locked="0"/>
    </xf>
    <xf numFmtId="3" fontId="24" fillId="0" borderId="0" xfId="0" applyNumberFormat="1" applyFont="1" applyAlignment="1" applyProtection="1">
      <alignment horizontal="center"/>
      <protection locked="0"/>
    </xf>
    <xf numFmtId="38" fontId="24" fillId="0" borderId="0" xfId="48" applyFont="1" applyAlignment="1" applyProtection="1">
      <alignment horizontal="right" vertical="center"/>
      <protection locked="0"/>
    </xf>
    <xf numFmtId="176" fontId="24" fillId="0" borderId="0" xfId="0" applyNumberFormat="1" applyFont="1" applyAlignment="1" applyProtection="1">
      <alignment horizontal="right"/>
      <protection locked="0"/>
    </xf>
    <xf numFmtId="49" fontId="24" fillId="0" borderId="11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9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5" fillId="0" borderId="0" xfId="0" applyNumberFormat="1" applyFont="1" applyAlignment="1" applyProtection="1">
      <alignment horizontal="right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/>
      <protection/>
    </xf>
    <xf numFmtId="3" fontId="24" fillId="0" borderId="11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center"/>
      <protection locked="0"/>
    </xf>
    <xf numFmtId="3" fontId="24" fillId="0" borderId="14" xfId="0" applyNumberFormat="1" applyFont="1" applyBorder="1" applyAlignment="1" applyProtection="1" quotePrefix="1">
      <alignment horizontal="center"/>
      <protection locked="0"/>
    </xf>
    <xf numFmtId="3" fontId="24" fillId="0" borderId="21" xfId="0" applyNumberFormat="1" applyFont="1" applyBorder="1" applyAlignment="1" applyProtection="1">
      <alignment/>
      <protection/>
    </xf>
    <xf numFmtId="3" fontId="24" fillId="0" borderId="12" xfId="0" applyNumberFormat="1" applyFont="1" applyBorder="1" applyAlignment="1" applyProtection="1">
      <alignment/>
      <protection locked="0"/>
    </xf>
    <xf numFmtId="3" fontId="24" fillId="0" borderId="12" xfId="0" applyNumberFormat="1" applyFont="1" applyBorder="1" applyAlignment="1" applyProtection="1">
      <alignment horizontal="right"/>
      <protection locked="0"/>
    </xf>
    <xf numFmtId="3" fontId="24" fillId="0" borderId="14" xfId="0" applyNumberFormat="1" applyFont="1" applyBorder="1" applyAlignment="1" applyProtection="1">
      <alignment/>
      <protection locked="0"/>
    </xf>
    <xf numFmtId="3" fontId="24" fillId="0" borderId="12" xfId="0" applyNumberFormat="1" applyFont="1" applyBorder="1" applyAlignment="1" applyProtection="1">
      <alignment horizontal="center"/>
      <protection locked="0"/>
    </xf>
    <xf numFmtId="3" fontId="24" fillId="0" borderId="22" xfId="0" applyNumberFormat="1" applyFont="1" applyBorder="1" applyAlignment="1" applyProtection="1">
      <alignment horizontal="left"/>
      <protection locked="0"/>
    </xf>
    <xf numFmtId="0" fontId="21" fillId="0" borderId="22" xfId="0" applyFont="1" applyBorder="1" applyAlignment="1">
      <alignment horizontal="left"/>
    </xf>
    <xf numFmtId="3" fontId="24" fillId="0" borderId="0" xfId="0" applyNumberFormat="1" applyFont="1" applyAlignment="1" applyProtection="1" quotePrefix="1">
      <alignment horizontal="left"/>
      <protection locked="0"/>
    </xf>
    <xf numFmtId="3" fontId="24" fillId="0" borderId="0" xfId="0" applyNumberFormat="1" applyFont="1" applyAlignment="1" applyProtection="1">
      <alignment horizontal="left"/>
      <protection/>
    </xf>
    <xf numFmtId="0" fontId="24" fillId="0" borderId="0" xfId="0" applyFont="1" applyAlignment="1">
      <alignment horizontal="left"/>
    </xf>
    <xf numFmtId="3" fontId="20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 horizontal="center"/>
      <protection/>
    </xf>
    <xf numFmtId="49" fontId="24" fillId="0" borderId="0" xfId="0" applyNumberFormat="1" applyFont="1" applyBorder="1" applyAlignment="1" applyProtection="1" quotePrefix="1">
      <alignment horizontal="center" vertical="center"/>
      <protection locked="0"/>
    </xf>
    <xf numFmtId="3" fontId="20" fillId="0" borderId="0" xfId="0" applyNumberFormat="1" applyFont="1" applyAlignment="1" applyProtection="1" quotePrefix="1">
      <alignment horizontal="left"/>
      <protection locked="0"/>
    </xf>
    <xf numFmtId="3" fontId="20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C29" sqref="C29"/>
    </sheetView>
  </sheetViews>
  <sheetFormatPr defaultColWidth="8.796875" defaultRowHeight="14.25"/>
  <cols>
    <col min="1" max="1" width="10.8984375" style="71" customWidth="1"/>
    <col min="2" max="2" width="10.09765625" style="71" customWidth="1"/>
    <col min="3" max="3" width="10.19921875" style="71" customWidth="1"/>
    <col min="4" max="11" width="9" style="71" customWidth="1"/>
    <col min="12" max="12" width="10.59765625" style="71" customWidth="1"/>
    <col min="13" max="18" width="9.59765625" style="71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5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 t="s">
        <v>3</v>
      </c>
      <c r="T3" s="14"/>
    </row>
    <row r="4" spans="1:26" s="24" customFormat="1" ht="14.25" thickTop="1">
      <c r="A4" s="16"/>
      <c r="B4" s="17"/>
      <c r="C4" s="18"/>
      <c r="D4" s="19" t="s">
        <v>4</v>
      </c>
      <c r="E4" s="18"/>
      <c r="F4" s="18"/>
      <c r="G4" s="18"/>
      <c r="H4" s="18"/>
      <c r="I4" s="18"/>
      <c r="J4" s="18"/>
      <c r="K4" s="20"/>
      <c r="L4" s="17"/>
      <c r="M4" s="18"/>
      <c r="N4" s="18" t="s">
        <v>5</v>
      </c>
      <c r="O4" s="18"/>
      <c r="P4" s="18"/>
      <c r="Q4" s="18"/>
      <c r="R4" s="18"/>
      <c r="S4" s="21"/>
      <c r="T4" s="22" t="s">
        <v>6</v>
      </c>
      <c r="U4" s="23"/>
      <c r="V4" s="23"/>
      <c r="W4" s="23"/>
      <c r="X4" s="23"/>
      <c r="Y4" s="23"/>
      <c r="Z4" s="23"/>
    </row>
    <row r="5" spans="1:20" s="24" customFormat="1" ht="13.5">
      <c r="A5" s="25" t="s">
        <v>7</v>
      </c>
      <c r="B5" s="26" t="s">
        <v>8</v>
      </c>
      <c r="C5" s="26" t="s">
        <v>9</v>
      </c>
      <c r="D5" s="26" t="s">
        <v>10</v>
      </c>
      <c r="E5" s="26" t="s">
        <v>11</v>
      </c>
      <c r="F5" s="27" t="s">
        <v>12</v>
      </c>
      <c r="G5" s="26" t="s">
        <v>13</v>
      </c>
      <c r="H5" s="26" t="s">
        <v>14</v>
      </c>
      <c r="I5" s="26" t="s">
        <v>15</v>
      </c>
      <c r="J5" s="26" t="s">
        <v>16</v>
      </c>
      <c r="K5" s="28" t="s">
        <v>17</v>
      </c>
      <c r="L5" s="29" t="s">
        <v>8</v>
      </c>
      <c r="M5" s="26" t="s">
        <v>9</v>
      </c>
      <c r="N5" s="26" t="s">
        <v>10</v>
      </c>
      <c r="O5" s="26" t="s">
        <v>11</v>
      </c>
      <c r="P5" s="27" t="s">
        <v>12</v>
      </c>
      <c r="Q5" s="26" t="s">
        <v>15</v>
      </c>
      <c r="R5" s="26" t="s">
        <v>16</v>
      </c>
      <c r="S5" s="30" t="s">
        <v>18</v>
      </c>
      <c r="T5" s="31"/>
    </row>
    <row r="6" spans="1:20" s="24" customFormat="1" ht="13.5">
      <c r="A6" s="32"/>
      <c r="B6" s="33"/>
      <c r="C6" s="33"/>
      <c r="D6" s="33"/>
      <c r="E6" s="33"/>
      <c r="F6" s="34" t="s">
        <v>19</v>
      </c>
      <c r="G6" s="33"/>
      <c r="H6" s="33"/>
      <c r="I6" s="33"/>
      <c r="J6" s="33"/>
      <c r="K6" s="34" t="s">
        <v>20</v>
      </c>
      <c r="L6" s="35"/>
      <c r="M6" s="33"/>
      <c r="N6" s="33"/>
      <c r="O6" s="33"/>
      <c r="P6" s="34" t="s">
        <v>19</v>
      </c>
      <c r="Q6" s="33"/>
      <c r="R6" s="33"/>
      <c r="S6" s="36" t="s">
        <v>20</v>
      </c>
      <c r="T6" s="37"/>
    </row>
    <row r="7" spans="1:20" ht="13.5">
      <c r="A7" s="38" t="s">
        <v>21</v>
      </c>
      <c r="B7" s="39">
        <v>2210655</v>
      </c>
      <c r="C7" s="39">
        <v>613790</v>
      </c>
      <c r="D7" s="39">
        <v>239957</v>
      </c>
      <c r="E7" s="39">
        <v>230657</v>
      </c>
      <c r="F7" s="39">
        <v>119020</v>
      </c>
      <c r="G7" s="39">
        <v>479153</v>
      </c>
      <c r="H7" s="39">
        <v>152938</v>
      </c>
      <c r="I7" s="39">
        <v>243772</v>
      </c>
      <c r="J7" s="39">
        <v>14153</v>
      </c>
      <c r="K7" s="39">
        <v>117215</v>
      </c>
      <c r="L7" s="39">
        <v>1249198</v>
      </c>
      <c r="M7" s="39">
        <v>503120</v>
      </c>
      <c r="N7" s="39">
        <v>204063</v>
      </c>
      <c r="O7" s="39">
        <v>180696</v>
      </c>
      <c r="P7" s="39">
        <v>92718</v>
      </c>
      <c r="Q7" s="39">
        <v>139126</v>
      </c>
      <c r="R7" s="39">
        <v>12182</v>
      </c>
      <c r="S7" s="40">
        <v>117293</v>
      </c>
      <c r="T7" s="41">
        <v>54</v>
      </c>
    </row>
    <row r="8" spans="1:20" ht="13.5">
      <c r="A8" s="38" t="s">
        <v>22</v>
      </c>
      <c r="B8" s="39">
        <v>2451774</v>
      </c>
      <c r="C8" s="39">
        <v>660981</v>
      </c>
      <c r="D8" s="39">
        <v>254761</v>
      </c>
      <c r="E8" s="39">
        <v>253125</v>
      </c>
      <c r="F8" s="39">
        <v>135061</v>
      </c>
      <c r="G8" s="39">
        <v>554919</v>
      </c>
      <c r="H8" s="39">
        <v>180100</v>
      </c>
      <c r="I8" s="39">
        <v>262468</v>
      </c>
      <c r="J8" s="39">
        <v>15075</v>
      </c>
      <c r="K8" s="39">
        <v>135284</v>
      </c>
      <c r="L8" s="39">
        <v>1355978</v>
      </c>
      <c r="M8" s="39">
        <v>542699</v>
      </c>
      <c r="N8" s="39">
        <v>217381</v>
      </c>
      <c r="O8" s="39">
        <v>198010</v>
      </c>
      <c r="P8" s="39">
        <v>105344</v>
      </c>
      <c r="Q8" s="39">
        <v>150073</v>
      </c>
      <c r="R8" s="39">
        <v>14714</v>
      </c>
      <c r="S8" s="40">
        <v>127757</v>
      </c>
      <c r="T8" s="41">
        <v>55</v>
      </c>
    </row>
    <row r="9" spans="1:20" ht="13.5">
      <c r="A9" s="38" t="s">
        <v>23</v>
      </c>
      <c r="B9" s="39">
        <v>2755320</v>
      </c>
      <c r="C9" s="39">
        <v>744933</v>
      </c>
      <c r="D9" s="39">
        <v>272896</v>
      </c>
      <c r="E9" s="39">
        <v>282044</v>
      </c>
      <c r="F9" s="39">
        <v>154072</v>
      </c>
      <c r="G9" s="39">
        <v>621330</v>
      </c>
      <c r="H9" s="42">
        <v>211598</v>
      </c>
      <c r="I9" s="39">
        <v>296205</v>
      </c>
      <c r="J9" s="39">
        <v>16391</v>
      </c>
      <c r="K9" s="39">
        <v>155851</v>
      </c>
      <c r="L9" s="39">
        <v>1466704</v>
      </c>
      <c r="M9" s="39">
        <v>590561</v>
      </c>
      <c r="N9" s="39">
        <v>231316</v>
      </c>
      <c r="O9" s="39">
        <v>212301</v>
      </c>
      <c r="P9" s="39">
        <v>116311</v>
      </c>
      <c r="Q9" s="39">
        <v>162552</v>
      </c>
      <c r="R9" s="39">
        <v>16402</v>
      </c>
      <c r="S9" s="40">
        <v>137261</v>
      </c>
      <c r="T9" s="41">
        <v>56</v>
      </c>
    </row>
    <row r="10" spans="1:20" ht="13.5">
      <c r="A10" s="38" t="s">
        <v>24</v>
      </c>
      <c r="B10" s="39">
        <v>2705443</v>
      </c>
      <c r="C10" s="39">
        <v>818478</v>
      </c>
      <c r="D10" s="39">
        <v>298250</v>
      </c>
      <c r="E10" s="39">
        <v>303995</v>
      </c>
      <c r="F10" s="39">
        <v>174196</v>
      </c>
      <c r="G10" s="39">
        <v>692746</v>
      </c>
      <c r="H10" s="43" t="s">
        <v>25</v>
      </c>
      <c r="I10" s="39">
        <v>317508</v>
      </c>
      <c r="J10" s="39">
        <v>17640</v>
      </c>
      <c r="K10" s="39">
        <v>82630</v>
      </c>
      <c r="L10" s="39">
        <v>1591549</v>
      </c>
      <c r="M10" s="39">
        <v>643573</v>
      </c>
      <c r="N10" s="39">
        <v>261419</v>
      </c>
      <c r="O10" s="39">
        <v>227826</v>
      </c>
      <c r="P10" s="39">
        <v>128500</v>
      </c>
      <c r="Q10" s="39">
        <v>169145</v>
      </c>
      <c r="R10" s="39">
        <v>18396</v>
      </c>
      <c r="S10" s="40">
        <v>142690</v>
      </c>
      <c r="T10" s="41">
        <v>57</v>
      </c>
    </row>
    <row r="11" spans="1:20" ht="13.5">
      <c r="A11" s="44"/>
      <c r="B11" s="39"/>
      <c r="C11" s="39"/>
      <c r="D11" s="39"/>
      <c r="E11" s="45"/>
      <c r="F11" s="39"/>
      <c r="G11" s="39"/>
      <c r="H11" s="46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1"/>
    </row>
    <row r="12" spans="1:20" s="52" customFormat="1" ht="13.5">
      <c r="A12" s="47" t="s">
        <v>26</v>
      </c>
      <c r="B12" s="48">
        <f>B25</f>
        <v>2906284</v>
      </c>
      <c r="C12" s="48">
        <f aca="true" t="shared" si="0" ref="C12:S12">C25</f>
        <v>856148</v>
      </c>
      <c r="D12" s="48">
        <f t="shared" si="0"/>
        <v>316450</v>
      </c>
      <c r="E12" s="48">
        <f t="shared" si="0"/>
        <v>321261</v>
      </c>
      <c r="F12" s="48">
        <f t="shared" si="0"/>
        <v>188251</v>
      </c>
      <c r="G12" s="48">
        <f t="shared" si="0"/>
        <v>769307</v>
      </c>
      <c r="H12" s="49" t="str">
        <f t="shared" si="0"/>
        <v>-</v>
      </c>
      <c r="I12" s="48">
        <f t="shared" si="0"/>
        <v>344612</v>
      </c>
      <c r="J12" s="48">
        <f t="shared" si="0"/>
        <v>18569</v>
      </c>
      <c r="K12" s="48">
        <f t="shared" si="0"/>
        <v>91686</v>
      </c>
      <c r="L12" s="48">
        <f t="shared" si="0"/>
        <v>1715996</v>
      </c>
      <c r="M12" s="48">
        <f t="shared" si="0"/>
        <v>701970</v>
      </c>
      <c r="N12" s="48">
        <f t="shared" si="0"/>
        <v>283080</v>
      </c>
      <c r="O12" s="48">
        <f t="shared" si="0"/>
        <v>246071</v>
      </c>
      <c r="P12" s="48">
        <f t="shared" si="0"/>
        <v>140226</v>
      </c>
      <c r="Q12" s="48">
        <f t="shared" si="0"/>
        <v>176643</v>
      </c>
      <c r="R12" s="48">
        <f t="shared" si="0"/>
        <v>18133</v>
      </c>
      <c r="S12" s="50">
        <f t="shared" si="0"/>
        <v>149873</v>
      </c>
      <c r="T12" s="51">
        <v>58</v>
      </c>
    </row>
    <row r="13" spans="1:20" ht="13.5">
      <c r="A13" s="53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1"/>
    </row>
    <row r="14" spans="1:20" ht="13.5">
      <c r="A14" s="54" t="s">
        <v>27</v>
      </c>
      <c r="B14" s="55">
        <f>SUM(C14:K14)</f>
        <v>2621609</v>
      </c>
      <c r="C14" s="39">
        <v>779833</v>
      </c>
      <c r="D14" s="39">
        <v>289789</v>
      </c>
      <c r="E14" s="39">
        <v>298901</v>
      </c>
      <c r="F14" s="39">
        <v>170700</v>
      </c>
      <c r="G14" s="39">
        <v>696975</v>
      </c>
      <c r="H14" s="56" t="s">
        <v>25</v>
      </c>
      <c r="I14" s="39">
        <v>284904</v>
      </c>
      <c r="J14" s="39">
        <v>17332</v>
      </c>
      <c r="K14" s="39">
        <v>83175</v>
      </c>
      <c r="L14" s="39">
        <v>1548742</v>
      </c>
      <c r="M14" s="39">
        <v>626160</v>
      </c>
      <c r="N14" s="39">
        <v>255552</v>
      </c>
      <c r="O14" s="39">
        <v>224203</v>
      </c>
      <c r="P14" s="39">
        <v>125312</v>
      </c>
      <c r="Q14" s="39">
        <v>159064</v>
      </c>
      <c r="R14" s="39">
        <v>18193</v>
      </c>
      <c r="S14" s="40">
        <v>140258</v>
      </c>
      <c r="T14" s="41">
        <v>1</v>
      </c>
    </row>
    <row r="15" spans="1:20" ht="13.5">
      <c r="A15" s="54" t="s">
        <v>28</v>
      </c>
      <c r="B15" s="55">
        <f aca="true" t="shared" si="1" ref="B15:B25">SUM(C15:K15)</f>
        <v>2616998</v>
      </c>
      <c r="C15" s="39">
        <v>778436</v>
      </c>
      <c r="D15" s="39">
        <v>287777</v>
      </c>
      <c r="E15" s="39">
        <v>299164</v>
      </c>
      <c r="F15" s="39">
        <v>170785</v>
      </c>
      <c r="G15" s="39">
        <v>698414</v>
      </c>
      <c r="H15" s="56" t="s">
        <v>25</v>
      </c>
      <c r="I15" s="39">
        <v>282150</v>
      </c>
      <c r="J15" s="39">
        <v>17414</v>
      </c>
      <c r="K15" s="39">
        <v>82858</v>
      </c>
      <c r="L15" s="39">
        <v>1568447</v>
      </c>
      <c r="M15" s="39">
        <v>639137</v>
      </c>
      <c r="N15" s="39">
        <v>258263</v>
      </c>
      <c r="O15" s="39">
        <v>225994</v>
      </c>
      <c r="P15" s="39">
        <v>127151</v>
      </c>
      <c r="Q15" s="39">
        <v>160420</v>
      </c>
      <c r="R15" s="39">
        <v>18283</v>
      </c>
      <c r="S15" s="40">
        <v>139199</v>
      </c>
      <c r="T15" s="41">
        <v>2</v>
      </c>
    </row>
    <row r="16" spans="1:20" ht="13.5">
      <c r="A16" s="54" t="s">
        <v>29</v>
      </c>
      <c r="B16" s="55">
        <f t="shared" si="1"/>
        <v>2676360</v>
      </c>
      <c r="C16" s="39">
        <v>800779</v>
      </c>
      <c r="D16" s="39">
        <v>296894</v>
      </c>
      <c r="E16" s="39">
        <v>302492</v>
      </c>
      <c r="F16" s="39">
        <v>174689</v>
      </c>
      <c r="G16" s="39">
        <v>708202</v>
      </c>
      <c r="H16" s="56" t="s">
        <v>25</v>
      </c>
      <c r="I16" s="39">
        <v>284539</v>
      </c>
      <c r="J16" s="39">
        <v>24321</v>
      </c>
      <c r="K16" s="39">
        <v>84444</v>
      </c>
      <c r="L16" s="39">
        <v>1618213</v>
      </c>
      <c r="M16" s="39">
        <v>664353</v>
      </c>
      <c r="N16" s="39">
        <v>266731</v>
      </c>
      <c r="O16" s="39">
        <v>229907</v>
      </c>
      <c r="P16" s="39">
        <v>132122</v>
      </c>
      <c r="Q16" s="39">
        <v>163823</v>
      </c>
      <c r="R16" s="39">
        <v>19508</v>
      </c>
      <c r="S16" s="40">
        <v>141769</v>
      </c>
      <c r="T16" s="41">
        <v>3</v>
      </c>
    </row>
    <row r="17" spans="1:20" ht="13.5">
      <c r="A17" s="54" t="s">
        <v>30</v>
      </c>
      <c r="B17" s="55">
        <f t="shared" si="1"/>
        <v>2673586</v>
      </c>
      <c r="C17" s="39">
        <v>803077</v>
      </c>
      <c r="D17" s="39">
        <v>291415</v>
      </c>
      <c r="E17" s="39">
        <v>300490</v>
      </c>
      <c r="F17" s="39">
        <v>174241</v>
      </c>
      <c r="G17" s="39">
        <v>718120</v>
      </c>
      <c r="H17" s="56" t="s">
        <v>25</v>
      </c>
      <c r="I17" s="39">
        <v>280569</v>
      </c>
      <c r="J17" s="39">
        <v>17991</v>
      </c>
      <c r="K17" s="39">
        <v>87683</v>
      </c>
      <c r="L17" s="39">
        <v>1576215</v>
      </c>
      <c r="M17" s="39">
        <v>640361</v>
      </c>
      <c r="N17" s="39">
        <v>256571</v>
      </c>
      <c r="O17" s="39">
        <v>226948</v>
      </c>
      <c r="P17" s="39">
        <v>131105</v>
      </c>
      <c r="Q17" s="39">
        <v>163708</v>
      </c>
      <c r="R17" s="39">
        <v>18416</v>
      </c>
      <c r="S17" s="40">
        <v>139106</v>
      </c>
      <c r="T17" s="41">
        <v>4</v>
      </c>
    </row>
    <row r="18" spans="1:20" ht="13.5">
      <c r="A18" s="54" t="s">
        <v>31</v>
      </c>
      <c r="B18" s="55">
        <f t="shared" si="1"/>
        <v>2681624</v>
      </c>
      <c r="C18" s="39">
        <v>799104</v>
      </c>
      <c r="D18" s="39">
        <v>292244</v>
      </c>
      <c r="E18" s="39">
        <v>301684</v>
      </c>
      <c r="F18" s="39">
        <v>174460</v>
      </c>
      <c r="G18" s="39">
        <v>722262</v>
      </c>
      <c r="H18" s="56" t="s">
        <v>25</v>
      </c>
      <c r="I18" s="39">
        <v>282416</v>
      </c>
      <c r="J18" s="39">
        <v>17680</v>
      </c>
      <c r="K18" s="39">
        <v>91774</v>
      </c>
      <c r="L18" s="39">
        <v>1559622</v>
      </c>
      <c r="M18" s="39">
        <v>623263</v>
      </c>
      <c r="N18" s="39">
        <v>256916</v>
      </c>
      <c r="O18" s="39">
        <v>227827</v>
      </c>
      <c r="P18" s="39">
        <v>130308</v>
      </c>
      <c r="Q18" s="39">
        <v>164804</v>
      </c>
      <c r="R18" s="39">
        <v>18226</v>
      </c>
      <c r="S18" s="40">
        <v>138278</v>
      </c>
      <c r="T18" s="41">
        <v>5</v>
      </c>
    </row>
    <row r="19" spans="1:20" ht="13.5">
      <c r="A19" s="54" t="s">
        <v>32</v>
      </c>
      <c r="B19" s="55">
        <f t="shared" si="1"/>
        <v>2709964</v>
      </c>
      <c r="C19" s="39">
        <v>804442</v>
      </c>
      <c r="D19" s="39">
        <v>295200</v>
      </c>
      <c r="E19" s="39">
        <v>304267</v>
      </c>
      <c r="F19" s="39">
        <v>177873</v>
      </c>
      <c r="G19" s="39">
        <v>730730</v>
      </c>
      <c r="H19" s="56" t="s">
        <v>25</v>
      </c>
      <c r="I19" s="39">
        <v>285939</v>
      </c>
      <c r="J19" s="39">
        <v>17764</v>
      </c>
      <c r="K19" s="39">
        <v>93749</v>
      </c>
      <c r="L19" s="39">
        <v>1579080</v>
      </c>
      <c r="M19" s="39">
        <v>636438</v>
      </c>
      <c r="N19" s="39">
        <v>258257</v>
      </c>
      <c r="O19" s="39">
        <v>229552</v>
      </c>
      <c r="P19" s="39">
        <v>129678</v>
      </c>
      <c r="Q19" s="39">
        <v>165109</v>
      </c>
      <c r="R19" s="39">
        <v>18023</v>
      </c>
      <c r="S19" s="40">
        <v>142023</v>
      </c>
      <c r="T19" s="41">
        <v>6</v>
      </c>
    </row>
    <row r="20" spans="1:20" ht="13.5">
      <c r="A20" s="54" t="s">
        <v>33</v>
      </c>
      <c r="B20" s="55">
        <f t="shared" si="1"/>
        <v>2756475</v>
      </c>
      <c r="C20" s="39">
        <v>828567</v>
      </c>
      <c r="D20" s="39">
        <v>303379</v>
      </c>
      <c r="E20" s="39">
        <v>307513</v>
      </c>
      <c r="F20" s="39">
        <v>179182</v>
      </c>
      <c r="G20" s="39">
        <v>735225</v>
      </c>
      <c r="H20" s="56" t="s">
        <v>25</v>
      </c>
      <c r="I20" s="39">
        <v>291857</v>
      </c>
      <c r="J20" s="39">
        <v>17880</v>
      </c>
      <c r="K20" s="39">
        <v>92872</v>
      </c>
      <c r="L20" s="39">
        <v>1613594</v>
      </c>
      <c r="M20" s="39">
        <v>659670</v>
      </c>
      <c r="N20" s="39">
        <v>265163</v>
      </c>
      <c r="O20" s="39">
        <v>231960</v>
      </c>
      <c r="P20" s="39">
        <v>131077</v>
      </c>
      <c r="Q20" s="39">
        <v>166356</v>
      </c>
      <c r="R20" s="39">
        <v>18077</v>
      </c>
      <c r="S20" s="40">
        <v>141291</v>
      </c>
      <c r="T20" s="41">
        <v>7</v>
      </c>
    </row>
    <row r="21" spans="1:20" ht="13.5">
      <c r="A21" s="54" t="s">
        <v>34</v>
      </c>
      <c r="B21" s="55">
        <f t="shared" si="1"/>
        <v>2723162</v>
      </c>
      <c r="C21" s="39">
        <v>804380</v>
      </c>
      <c r="D21" s="39">
        <v>297151</v>
      </c>
      <c r="E21" s="39">
        <v>306182</v>
      </c>
      <c r="F21" s="39">
        <v>177980</v>
      </c>
      <c r="G21" s="39">
        <v>738467</v>
      </c>
      <c r="H21" s="56" t="s">
        <v>25</v>
      </c>
      <c r="I21" s="39">
        <v>288194</v>
      </c>
      <c r="J21" s="39">
        <v>17757</v>
      </c>
      <c r="K21" s="39">
        <v>93051</v>
      </c>
      <c r="L21" s="39">
        <v>1609327</v>
      </c>
      <c r="M21" s="39">
        <v>654025</v>
      </c>
      <c r="N21" s="39">
        <v>265104</v>
      </c>
      <c r="O21" s="39">
        <v>232433</v>
      </c>
      <c r="P21" s="39">
        <v>132050</v>
      </c>
      <c r="Q21" s="39">
        <v>167104</v>
      </c>
      <c r="R21" s="39">
        <v>18074</v>
      </c>
      <c r="S21" s="40">
        <v>140537</v>
      </c>
      <c r="T21" s="41">
        <v>8</v>
      </c>
    </row>
    <row r="22" spans="1:20" ht="13.5">
      <c r="A22" s="54" t="s">
        <v>35</v>
      </c>
      <c r="B22" s="55">
        <f t="shared" si="1"/>
        <v>2770174</v>
      </c>
      <c r="C22" s="57">
        <v>828655</v>
      </c>
      <c r="D22" s="39">
        <v>301799</v>
      </c>
      <c r="E22" s="39">
        <v>309917</v>
      </c>
      <c r="F22" s="39">
        <v>177881</v>
      </c>
      <c r="G22" s="39">
        <v>749165</v>
      </c>
      <c r="H22" s="56" t="s">
        <v>25</v>
      </c>
      <c r="I22" s="39">
        <v>289544</v>
      </c>
      <c r="J22" s="39">
        <v>17940</v>
      </c>
      <c r="K22" s="39">
        <v>95273</v>
      </c>
      <c r="L22" s="39">
        <v>1642673</v>
      </c>
      <c r="M22" s="39">
        <v>669452</v>
      </c>
      <c r="N22" s="39">
        <v>271379</v>
      </c>
      <c r="O22" s="39">
        <v>236592</v>
      </c>
      <c r="P22" s="39">
        <v>134161</v>
      </c>
      <c r="Q22" s="39">
        <v>169507</v>
      </c>
      <c r="R22" s="39">
        <v>18285</v>
      </c>
      <c r="S22" s="40">
        <v>143297</v>
      </c>
      <c r="T22" s="41">
        <v>9</v>
      </c>
    </row>
    <row r="23" spans="1:20" ht="13.5">
      <c r="A23" s="54" t="s">
        <v>36</v>
      </c>
      <c r="B23" s="55">
        <f t="shared" si="1"/>
        <v>2742773</v>
      </c>
      <c r="C23" s="57">
        <v>800656</v>
      </c>
      <c r="D23" s="57">
        <v>299095</v>
      </c>
      <c r="E23" s="57">
        <v>306843</v>
      </c>
      <c r="F23" s="57">
        <v>177442</v>
      </c>
      <c r="G23" s="57">
        <v>754330</v>
      </c>
      <c r="H23" s="58" t="s">
        <v>25</v>
      </c>
      <c r="I23" s="57">
        <v>290865</v>
      </c>
      <c r="J23" s="57">
        <v>18117</v>
      </c>
      <c r="K23" s="57">
        <v>95425</v>
      </c>
      <c r="L23" s="39">
        <v>1636911</v>
      </c>
      <c r="M23" s="57">
        <v>663731</v>
      </c>
      <c r="N23" s="57">
        <v>268317</v>
      </c>
      <c r="O23" s="57">
        <v>238022</v>
      </c>
      <c r="P23" s="57">
        <v>135497</v>
      </c>
      <c r="Q23" s="57">
        <v>170813</v>
      </c>
      <c r="R23" s="57">
        <v>18522</v>
      </c>
      <c r="S23" s="40">
        <v>142009</v>
      </c>
      <c r="T23" s="59">
        <v>10</v>
      </c>
    </row>
    <row r="24" spans="1:20" ht="13.5">
      <c r="A24" s="54" t="s">
        <v>37</v>
      </c>
      <c r="B24" s="55">
        <f t="shared" si="1"/>
        <v>2730893</v>
      </c>
      <c r="C24" s="39">
        <v>807536</v>
      </c>
      <c r="D24" s="39">
        <v>298229</v>
      </c>
      <c r="E24" s="39">
        <v>308787</v>
      </c>
      <c r="F24" s="39">
        <v>179201</v>
      </c>
      <c r="G24" s="39">
        <v>723684</v>
      </c>
      <c r="H24" s="56" t="s">
        <v>25</v>
      </c>
      <c r="I24" s="39">
        <v>304918</v>
      </c>
      <c r="J24" s="39">
        <v>17797</v>
      </c>
      <c r="K24" s="39">
        <v>90741</v>
      </c>
      <c r="L24" s="39">
        <v>1650267</v>
      </c>
      <c r="M24" s="39">
        <v>669236</v>
      </c>
      <c r="N24" s="39">
        <v>272309</v>
      </c>
      <c r="O24" s="39">
        <v>239603</v>
      </c>
      <c r="P24" s="39">
        <v>136755</v>
      </c>
      <c r="Q24" s="39">
        <v>170467</v>
      </c>
      <c r="R24" s="39">
        <v>18369</v>
      </c>
      <c r="S24" s="40">
        <v>143528</v>
      </c>
      <c r="T24" s="41">
        <v>11</v>
      </c>
    </row>
    <row r="25" spans="1:20" ht="13.5">
      <c r="A25" s="60" t="s">
        <v>38</v>
      </c>
      <c r="B25" s="61">
        <f t="shared" si="1"/>
        <v>2906284</v>
      </c>
      <c r="C25" s="62">
        <v>856148</v>
      </c>
      <c r="D25" s="62">
        <v>316450</v>
      </c>
      <c r="E25" s="62">
        <v>321261</v>
      </c>
      <c r="F25" s="62">
        <v>188251</v>
      </c>
      <c r="G25" s="62">
        <v>769307</v>
      </c>
      <c r="H25" s="63" t="s">
        <v>25</v>
      </c>
      <c r="I25" s="62">
        <v>344612</v>
      </c>
      <c r="J25" s="62">
        <v>18569</v>
      </c>
      <c r="K25" s="62">
        <v>91686</v>
      </c>
      <c r="L25" s="62">
        <v>1715996</v>
      </c>
      <c r="M25" s="62">
        <v>701970</v>
      </c>
      <c r="N25" s="62">
        <v>283080</v>
      </c>
      <c r="O25" s="62">
        <v>246071</v>
      </c>
      <c r="P25" s="62">
        <v>140226</v>
      </c>
      <c r="Q25" s="62">
        <v>176643</v>
      </c>
      <c r="R25" s="62">
        <v>18133</v>
      </c>
      <c r="S25" s="64">
        <v>149873</v>
      </c>
      <c r="T25" s="65">
        <v>12</v>
      </c>
    </row>
    <row r="26" spans="1:20" ht="13.5">
      <c r="A26" s="66" t="s">
        <v>39</v>
      </c>
      <c r="B26" s="67"/>
      <c r="C26" s="67"/>
      <c r="D26" s="39"/>
      <c r="E26" s="39"/>
      <c r="F26" s="39"/>
      <c r="G26" s="39"/>
      <c r="H26" s="39"/>
      <c r="I26" s="39"/>
      <c r="J26" s="39"/>
      <c r="K26" s="41" t="s">
        <v>40</v>
      </c>
      <c r="L26" s="68" t="s">
        <v>41</v>
      </c>
      <c r="M26" s="39"/>
      <c r="N26" s="39"/>
      <c r="O26" s="39"/>
      <c r="P26" s="39"/>
      <c r="Q26" s="39"/>
      <c r="R26" s="39"/>
      <c r="S26" s="39"/>
      <c r="T26" s="39"/>
    </row>
    <row r="27" spans="1:20" ht="13.5">
      <c r="A27" s="69" t="s">
        <v>42</v>
      </c>
      <c r="B27" s="55"/>
      <c r="C27" s="70"/>
      <c r="D27" s="70"/>
      <c r="E27" s="70"/>
      <c r="F27" s="70"/>
      <c r="G27" s="55"/>
      <c r="H27" s="55"/>
      <c r="I27" s="39"/>
      <c r="J27" s="39"/>
      <c r="L27" s="55" t="s">
        <v>43</v>
      </c>
      <c r="O27" s="39"/>
      <c r="P27" s="39"/>
      <c r="Q27" s="39"/>
      <c r="R27" s="39"/>
      <c r="S27" s="39"/>
      <c r="T27" s="39"/>
    </row>
    <row r="28" spans="1:20" ht="13.5">
      <c r="A28" s="72"/>
      <c r="B28" s="70"/>
      <c r="I28" s="3"/>
      <c r="J28" s="3"/>
      <c r="K28" s="73" t="s">
        <v>44</v>
      </c>
      <c r="L28" s="68" t="s">
        <v>45</v>
      </c>
      <c r="M28" s="39"/>
      <c r="N28" s="39"/>
      <c r="O28" s="3"/>
      <c r="P28" s="3"/>
      <c r="Q28" s="3"/>
      <c r="R28" s="3"/>
      <c r="S28" s="4"/>
      <c r="T28" s="4"/>
    </row>
    <row r="29" spans="1:20" ht="13.5">
      <c r="A29" s="72"/>
      <c r="B29" s="7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  <c r="T29" s="4"/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3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75"/>
      <c r="H35" s="75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</sheetData>
  <sheetProtection/>
  <mergeCells count="17">
    <mergeCell ref="A26:C26"/>
    <mergeCell ref="L5:L6"/>
    <mergeCell ref="M5:M6"/>
    <mergeCell ref="N5:N6"/>
    <mergeCell ref="O5:O6"/>
    <mergeCell ref="Q5:Q6"/>
    <mergeCell ref="R5:R6"/>
    <mergeCell ref="S3:T3"/>
    <mergeCell ref="T4:T6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2009-04-20T01:34:55Z</dcterms:created>
  <dcterms:modified xsi:type="dcterms:W3CDTF">2009-04-20T01:35:00Z</dcterms:modified>
  <cp:category/>
  <cp:version/>
  <cp:contentType/>
  <cp:contentStatus/>
</cp:coreProperties>
</file>