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'147'!$A$1:$N$42</definedName>
  </definedNames>
  <calcPr fullCalcOnLoad="1"/>
</workbook>
</file>

<file path=xl/sharedStrings.xml><?xml version="1.0" encoding="utf-8"?>
<sst xmlns="http://schemas.openxmlformats.org/spreadsheetml/2006/main" count="58" uniqueCount="44">
  <si>
    <t>147．中小企業金融公庫貸付状況</t>
  </si>
  <si>
    <t>（単位　金額1000円）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</si>
  <si>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</si>
  <si>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</si>
  <si>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</si>
  <si>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</si>
  <si>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</si>
  <si>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</si>
  <si>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</si>
  <si>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</si>
  <si>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</si>
  <si>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</si>
  <si>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昭和54年度</t>
  </si>
  <si>
    <t>55</t>
  </si>
  <si>
    <t>56</t>
  </si>
  <si>
    <t>57</t>
  </si>
  <si>
    <t>58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</si>
  <si>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</si>
  <si>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</si>
  <si>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</si>
  <si>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</si>
  <si>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</si>
  <si>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</si>
  <si>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</si>
  <si>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</si>
  <si>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</si>
  <si>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</si>
  <si>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</si>
  <si>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</si>
  <si>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</si>
  <si>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</si>
  <si>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</si>
  <si>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</si>
  <si>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</si>
  <si>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</si>
  <si>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</si>
  <si>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</si>
  <si>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</si>
  <si>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</si>
  <si>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</si>
  <si>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</si>
  <si>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</si>
  <si>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</si>
  <si>
    <t>　　注）設備・運転併用分は設備件数に含む。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</si>
</sst>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Alignment="1" applyProtection="1">
      <alignment/>
      <protection/>
    </xf>
    <xf numFmtId="176" fontId="24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8" fillId="0" borderId="15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179" fontId="24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176" fontId="27" fillId="0" borderId="0" xfId="0" applyNumberFormat="1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 quotePrefix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4" fillId="0" borderId="13" xfId="0" applyNumberFormat="1" applyFont="1" applyBorder="1" applyAlignment="1" applyProtection="1">
      <alignment vertical="center"/>
      <protection locked="0"/>
    </xf>
    <xf numFmtId="176" fontId="24" fillId="0" borderId="14" xfId="0" applyNumberFormat="1" applyFont="1" applyBorder="1" applyAlignment="1" applyProtection="1">
      <alignment vertical="center"/>
      <protection locked="0"/>
    </xf>
    <xf numFmtId="178" fontId="24" fillId="0" borderId="14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3" fillId="0" borderId="0" xfId="0" applyNumberFormat="1" applyFont="1" applyAlignment="1" applyProtection="1">
      <alignment horizontal="left"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B1" sqref="B1"/>
    </sheetView>
  </sheetViews>
  <sheetFormatPr defaultColWidth="10.59765625" defaultRowHeight="14.25"/>
  <cols>
    <col min="1" max="1" width="1.1015625" style="7" customWidth="1"/>
    <col min="2" max="2" width="13.5" style="7" customWidth="1"/>
    <col min="3" max="3" width="6.8984375" style="64" customWidth="1"/>
    <col min="4" max="4" width="12.09765625" style="64" customWidth="1"/>
    <col min="5" max="5" width="5.59765625" style="64" customWidth="1"/>
    <col min="6" max="6" width="11.3984375" style="64" customWidth="1"/>
    <col min="7" max="7" width="6.3984375" style="64" customWidth="1"/>
    <col min="8" max="8" width="11.3984375" style="64" customWidth="1"/>
    <col min="9" max="9" width="7.5" style="64" customWidth="1"/>
    <col min="10" max="10" width="12.3984375" style="64" customWidth="1"/>
    <col min="11" max="11" width="7.19921875" style="64" customWidth="1"/>
    <col min="12" max="12" width="11.8984375" style="64" customWidth="1"/>
    <col min="13" max="13" width="6.8984375" style="64" customWidth="1"/>
    <col min="14" max="14" width="12.59765625" style="64" customWidth="1"/>
    <col min="15" max="16" width="10.59765625" style="7" customWidth="1"/>
    <col min="17" max="17" width="6.59765625" style="7" customWidth="1"/>
    <col min="18" max="18" width="11.59765625" style="7" customWidth="1"/>
    <col min="19" max="19" width="6.59765625" style="7" customWidth="1"/>
    <col min="20" max="20" width="10.59765625" style="7" customWidth="1"/>
    <col min="21" max="21" width="6.59765625" style="7" customWidth="1"/>
    <col min="22" max="22" width="10.59765625" style="7" customWidth="1"/>
    <col min="23" max="23" width="6.59765625" style="7" customWidth="1"/>
    <col min="24" max="24" width="11.59765625" style="7" customWidth="1"/>
    <col min="25" max="25" width="6.59765625" style="7" customWidth="1"/>
    <col min="26" max="26" width="11.59765625" style="7" customWidth="1"/>
    <col min="27" max="27" width="6.59765625" style="7" customWidth="1"/>
    <col min="28" max="16384" width="10.59765625" style="7" customWidth="1"/>
  </cols>
  <sheetData>
    <row r="1" spans="2:14" s="1" customFormat="1" ht="19.5" customHeight="1">
      <c r="B1" s="2" t="s">
        <v>0</v>
      </c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4" ht="1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737</v>
      </c>
      <c r="D6" s="25">
        <v>14040700</v>
      </c>
      <c r="E6" s="25">
        <v>332</v>
      </c>
      <c r="F6" s="25">
        <v>7485200</v>
      </c>
      <c r="G6" s="25">
        <v>405</v>
      </c>
      <c r="H6" s="25">
        <v>6555500</v>
      </c>
      <c r="I6" s="25">
        <v>2696</v>
      </c>
      <c r="J6" s="25">
        <v>33084359</v>
      </c>
      <c r="K6" s="25">
        <v>1502</v>
      </c>
      <c r="L6" s="25">
        <v>20709903</v>
      </c>
      <c r="M6" s="25">
        <v>1194</v>
      </c>
      <c r="N6" s="25">
        <v>12374456</v>
      </c>
    </row>
    <row r="7" spans="1:14" ht="15.75" customHeight="1">
      <c r="A7" s="26" t="s">
        <v>13</v>
      </c>
      <c r="B7" s="27"/>
      <c r="C7" s="24">
        <v>637</v>
      </c>
      <c r="D7" s="25">
        <v>13963900</v>
      </c>
      <c r="E7" s="25">
        <v>273</v>
      </c>
      <c r="F7" s="25">
        <v>8171500</v>
      </c>
      <c r="G7" s="25">
        <v>364</v>
      </c>
      <c r="H7" s="25">
        <v>5792400</v>
      </c>
      <c r="I7" s="25">
        <v>2805</v>
      </c>
      <c r="J7" s="25">
        <v>37033133</v>
      </c>
      <c r="K7" s="25">
        <v>1536</v>
      </c>
      <c r="L7" s="25">
        <v>28833002</v>
      </c>
      <c r="M7" s="25">
        <v>1269</v>
      </c>
      <c r="N7" s="25">
        <v>13200131</v>
      </c>
    </row>
    <row r="8" spans="1:14" ht="15.75" customHeight="1">
      <c r="A8" s="26" t="s">
        <v>14</v>
      </c>
      <c r="B8" s="27"/>
      <c r="C8" s="24">
        <v>684</v>
      </c>
      <c r="D8" s="25">
        <v>15361300</v>
      </c>
      <c r="E8" s="25">
        <v>281</v>
      </c>
      <c r="F8" s="25">
        <v>8444500</v>
      </c>
      <c r="G8" s="25">
        <v>403</v>
      </c>
      <c r="H8" s="25">
        <v>6916800</v>
      </c>
      <c r="I8" s="25">
        <v>2885</v>
      </c>
      <c r="J8" s="25">
        <v>40230459</v>
      </c>
      <c r="K8" s="25">
        <v>1521</v>
      </c>
      <c r="L8" s="25">
        <v>25988322</v>
      </c>
      <c r="M8" s="25">
        <v>1364</v>
      </c>
      <c r="N8" s="25">
        <v>14242137</v>
      </c>
    </row>
    <row r="9" spans="1:14" ht="15.75" customHeight="1">
      <c r="A9" s="26" t="s">
        <v>15</v>
      </c>
      <c r="B9" s="27"/>
      <c r="C9" s="24">
        <v>618</v>
      </c>
      <c r="D9" s="25">
        <v>13710900</v>
      </c>
      <c r="E9" s="25">
        <v>199</v>
      </c>
      <c r="F9" s="25">
        <v>5381200</v>
      </c>
      <c r="G9" s="25">
        <v>419</v>
      </c>
      <c r="H9" s="25">
        <v>8329700</v>
      </c>
      <c r="I9" s="25">
        <v>2845</v>
      </c>
      <c r="J9" s="25">
        <v>40947188</v>
      </c>
      <c r="K9" s="25">
        <v>1433</v>
      </c>
      <c r="L9" s="25">
        <v>24694799</v>
      </c>
      <c r="M9" s="25">
        <v>1412</v>
      </c>
      <c r="N9" s="25">
        <v>16252389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0" ref="C11:N11">SUM(C13+C30)</f>
        <v>512</v>
      </c>
      <c r="D11" s="33">
        <f t="shared" si="0"/>
        <v>13298700</v>
      </c>
      <c r="E11" s="33">
        <f t="shared" si="0"/>
        <v>203</v>
      </c>
      <c r="F11" s="33">
        <f t="shared" si="0"/>
        <v>6210300</v>
      </c>
      <c r="G11" s="33">
        <f t="shared" si="0"/>
        <v>309</v>
      </c>
      <c r="H11" s="33">
        <f t="shared" si="0"/>
        <v>7088400</v>
      </c>
      <c r="I11" s="32">
        <f t="shared" si="0"/>
        <v>2631</v>
      </c>
      <c r="J11" s="32">
        <f t="shared" si="0"/>
        <v>40924471</v>
      </c>
      <c r="K11" s="33">
        <f t="shared" si="0"/>
        <v>1340</v>
      </c>
      <c r="L11" s="33">
        <f t="shared" si="0"/>
        <v>24292891</v>
      </c>
      <c r="M11" s="33">
        <f t="shared" si="0"/>
        <v>1291</v>
      </c>
      <c r="N11" s="33">
        <f t="shared" si="0"/>
        <v>16631580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1" ref="C13:N13">SUM(C14,C15,C16,C17,C18,C19,C20,C21,C22,C23,C24,C25,C26,C27,C28)</f>
        <v>170</v>
      </c>
      <c r="D13" s="32">
        <f t="shared" si="1"/>
        <v>4497600</v>
      </c>
      <c r="E13" s="32">
        <f t="shared" si="1"/>
        <v>73</v>
      </c>
      <c r="F13" s="32">
        <f t="shared" si="1"/>
        <v>2066700</v>
      </c>
      <c r="G13" s="32">
        <f t="shared" si="1"/>
        <v>97</v>
      </c>
      <c r="H13" s="32">
        <f t="shared" si="1"/>
        <v>2430900</v>
      </c>
      <c r="I13" s="32">
        <f t="shared" si="1"/>
        <v>862</v>
      </c>
      <c r="J13" s="32">
        <f t="shared" si="1"/>
        <v>14542346</v>
      </c>
      <c r="K13" s="32">
        <f t="shared" si="1"/>
        <v>471</v>
      </c>
      <c r="L13" s="32">
        <f t="shared" si="1"/>
        <v>8728283</v>
      </c>
      <c r="M13" s="32">
        <f t="shared" si="1"/>
        <v>391</v>
      </c>
      <c r="N13" s="32">
        <f t="shared" si="1"/>
        <v>5814063</v>
      </c>
    </row>
    <row r="14" spans="1:15" ht="15.75" customHeight="1">
      <c r="A14" s="16"/>
      <c r="B14" s="40" t="s">
        <v>18</v>
      </c>
      <c r="C14" s="41">
        <v>42</v>
      </c>
      <c r="D14" s="24">
        <v>1292200</v>
      </c>
      <c r="E14" s="24">
        <v>22</v>
      </c>
      <c r="F14" s="24">
        <v>824700</v>
      </c>
      <c r="G14" s="24">
        <v>20</v>
      </c>
      <c r="H14" s="24">
        <v>467500</v>
      </c>
      <c r="I14" s="24">
        <v>167</v>
      </c>
      <c r="J14" s="24">
        <v>3168908</v>
      </c>
      <c r="K14" s="24">
        <v>90</v>
      </c>
      <c r="L14" s="24">
        <v>1958444</v>
      </c>
      <c r="M14" s="24">
        <v>77</v>
      </c>
      <c r="N14" s="24">
        <v>1210464</v>
      </c>
      <c r="O14" s="42"/>
    </row>
    <row r="15" spans="1:15" ht="15.75" customHeight="1">
      <c r="A15" s="16"/>
      <c r="B15" s="40" t="s">
        <v>19</v>
      </c>
      <c r="C15" s="24">
        <v>6</v>
      </c>
      <c r="D15" s="24">
        <v>122000</v>
      </c>
      <c r="E15" s="24">
        <v>4</v>
      </c>
      <c r="F15" s="24">
        <v>50000</v>
      </c>
      <c r="G15" s="24">
        <v>2</v>
      </c>
      <c r="H15" s="24">
        <v>72000</v>
      </c>
      <c r="I15" s="24">
        <v>33</v>
      </c>
      <c r="J15" s="24">
        <v>534697</v>
      </c>
      <c r="K15" s="24">
        <v>19</v>
      </c>
      <c r="L15" s="24">
        <v>289017</v>
      </c>
      <c r="M15" s="24">
        <v>14</v>
      </c>
      <c r="N15" s="24">
        <v>245680</v>
      </c>
      <c r="O15" s="42"/>
    </row>
    <row r="16" spans="1:15" ht="15.75" customHeight="1">
      <c r="A16" s="16"/>
      <c r="B16" s="40" t="s">
        <v>20</v>
      </c>
      <c r="C16" s="24">
        <v>26</v>
      </c>
      <c r="D16" s="24">
        <v>479000</v>
      </c>
      <c r="E16" s="24">
        <v>5</v>
      </c>
      <c r="F16" s="24">
        <v>53000</v>
      </c>
      <c r="G16" s="24">
        <v>21</v>
      </c>
      <c r="H16" s="24">
        <v>426000</v>
      </c>
      <c r="I16" s="24">
        <v>185</v>
      </c>
      <c r="J16" s="24">
        <v>2008853</v>
      </c>
      <c r="K16" s="24">
        <v>85</v>
      </c>
      <c r="L16" s="24">
        <v>706681</v>
      </c>
      <c r="M16" s="24">
        <v>100</v>
      </c>
      <c r="N16" s="24">
        <v>1302172</v>
      </c>
      <c r="O16" s="42"/>
    </row>
    <row r="17" spans="1:15" ht="15.75" customHeight="1">
      <c r="A17" s="16"/>
      <c r="B17" s="40" t="s">
        <v>21</v>
      </c>
      <c r="C17" s="24">
        <v>3</v>
      </c>
      <c r="D17" s="24">
        <v>165000</v>
      </c>
      <c r="E17" s="43">
        <v>0</v>
      </c>
      <c r="F17" s="43">
        <v>0</v>
      </c>
      <c r="G17" s="24">
        <v>3</v>
      </c>
      <c r="H17" s="24">
        <v>165000</v>
      </c>
      <c r="I17" s="24">
        <v>13</v>
      </c>
      <c r="J17" s="24">
        <v>221510</v>
      </c>
      <c r="K17" s="44">
        <v>4</v>
      </c>
      <c r="L17" s="24">
        <v>30820</v>
      </c>
      <c r="M17" s="24">
        <v>9</v>
      </c>
      <c r="N17" s="24">
        <v>190690</v>
      </c>
      <c r="O17" s="42"/>
    </row>
    <row r="18" spans="1:15" ht="15.75" customHeight="1">
      <c r="A18" s="16"/>
      <c r="B18" s="40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33</v>
      </c>
      <c r="J18" s="24">
        <v>274509</v>
      </c>
      <c r="K18" s="24">
        <v>21</v>
      </c>
      <c r="L18" s="24">
        <v>204731</v>
      </c>
      <c r="M18" s="24">
        <v>12</v>
      </c>
      <c r="N18" s="24">
        <v>69778</v>
      </c>
      <c r="O18" s="42"/>
    </row>
    <row r="19" spans="1:15" ht="15.75" customHeight="1">
      <c r="A19" s="16"/>
      <c r="B19" s="40" t="s">
        <v>23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12</v>
      </c>
      <c r="J19" s="24">
        <v>190110</v>
      </c>
      <c r="K19" s="24">
        <v>9</v>
      </c>
      <c r="L19" s="24">
        <v>167160</v>
      </c>
      <c r="M19" s="24">
        <v>3</v>
      </c>
      <c r="N19" s="24">
        <v>22950</v>
      </c>
      <c r="O19" s="42"/>
    </row>
    <row r="20" spans="1:15" ht="15.75" customHeight="1">
      <c r="A20" s="16"/>
      <c r="B20" s="40" t="s">
        <v>24</v>
      </c>
      <c r="C20" s="24">
        <v>30</v>
      </c>
      <c r="D20" s="24">
        <v>1067000</v>
      </c>
      <c r="E20" s="24">
        <v>17</v>
      </c>
      <c r="F20" s="24">
        <v>536000</v>
      </c>
      <c r="G20" s="24">
        <v>13</v>
      </c>
      <c r="H20" s="24">
        <v>531000</v>
      </c>
      <c r="I20" s="24">
        <v>127</v>
      </c>
      <c r="J20" s="24">
        <v>3452633</v>
      </c>
      <c r="K20" s="24">
        <v>84</v>
      </c>
      <c r="L20" s="24">
        <v>2518233</v>
      </c>
      <c r="M20" s="24">
        <v>43</v>
      </c>
      <c r="N20" s="24">
        <v>934400</v>
      </c>
      <c r="O20" s="42"/>
    </row>
    <row r="21" spans="1:15" ht="15.75" customHeight="1">
      <c r="A21" s="16"/>
      <c r="B21" s="40" t="s">
        <v>25</v>
      </c>
      <c r="C21" s="24">
        <v>7</v>
      </c>
      <c r="D21" s="24">
        <v>210000</v>
      </c>
      <c r="E21" s="24">
        <v>2</v>
      </c>
      <c r="F21" s="24">
        <v>45000</v>
      </c>
      <c r="G21" s="24">
        <v>5</v>
      </c>
      <c r="H21" s="24">
        <v>165000</v>
      </c>
      <c r="I21" s="24">
        <v>35</v>
      </c>
      <c r="J21" s="24">
        <v>599492</v>
      </c>
      <c r="K21" s="24">
        <v>19</v>
      </c>
      <c r="L21" s="24">
        <v>316392</v>
      </c>
      <c r="M21" s="24">
        <v>16</v>
      </c>
      <c r="N21" s="24">
        <v>283100</v>
      </c>
      <c r="O21" s="42"/>
    </row>
    <row r="22" spans="1:15" ht="15.75" customHeight="1">
      <c r="A22" s="16"/>
      <c r="B22" s="40" t="s">
        <v>26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24">
        <v>1</v>
      </c>
      <c r="J22" s="24">
        <v>10100</v>
      </c>
      <c r="K22" s="45">
        <v>1</v>
      </c>
      <c r="L22" s="45">
        <v>10100</v>
      </c>
      <c r="M22" s="43">
        <v>0</v>
      </c>
      <c r="N22" s="43">
        <v>0</v>
      </c>
      <c r="O22" s="42"/>
    </row>
    <row r="23" spans="1:15" ht="15.75" customHeight="1">
      <c r="A23" s="16"/>
      <c r="B23" s="40" t="s">
        <v>27</v>
      </c>
      <c r="C23" s="24">
        <v>15</v>
      </c>
      <c r="D23" s="24">
        <v>334900</v>
      </c>
      <c r="E23" s="24">
        <v>7</v>
      </c>
      <c r="F23" s="24">
        <v>168500</v>
      </c>
      <c r="G23" s="24">
        <v>8</v>
      </c>
      <c r="H23" s="24">
        <v>166400</v>
      </c>
      <c r="I23" s="24">
        <v>70</v>
      </c>
      <c r="J23" s="24">
        <v>1329980</v>
      </c>
      <c r="K23" s="24">
        <v>39</v>
      </c>
      <c r="L23" s="24">
        <v>820650</v>
      </c>
      <c r="M23" s="24">
        <v>31</v>
      </c>
      <c r="N23" s="24">
        <v>509330</v>
      </c>
      <c r="O23" s="42"/>
    </row>
    <row r="24" spans="1:15" ht="15.75" customHeight="1">
      <c r="A24" s="16"/>
      <c r="B24" s="40" t="s">
        <v>28</v>
      </c>
      <c r="C24" s="24">
        <v>6</v>
      </c>
      <c r="D24" s="24">
        <v>145000</v>
      </c>
      <c r="E24" s="24">
        <v>2</v>
      </c>
      <c r="F24" s="24">
        <v>60000</v>
      </c>
      <c r="G24" s="24">
        <v>4</v>
      </c>
      <c r="H24" s="24">
        <v>85000</v>
      </c>
      <c r="I24" s="24">
        <v>30</v>
      </c>
      <c r="J24" s="24">
        <v>650246</v>
      </c>
      <c r="K24" s="24">
        <v>21</v>
      </c>
      <c r="L24" s="24">
        <v>502396</v>
      </c>
      <c r="M24" s="24">
        <v>9</v>
      </c>
      <c r="N24" s="24">
        <v>147850</v>
      </c>
      <c r="O24" s="42"/>
    </row>
    <row r="25" spans="1:15" ht="15.75" customHeight="1">
      <c r="A25" s="16"/>
      <c r="B25" s="40" t="s">
        <v>29</v>
      </c>
      <c r="C25" s="24">
        <v>6</v>
      </c>
      <c r="D25" s="24">
        <v>170000</v>
      </c>
      <c r="E25" s="24">
        <v>5</v>
      </c>
      <c r="F25" s="24">
        <v>120000</v>
      </c>
      <c r="G25" s="24">
        <v>1</v>
      </c>
      <c r="H25" s="24">
        <v>50000</v>
      </c>
      <c r="I25" s="24">
        <v>18</v>
      </c>
      <c r="J25" s="24">
        <v>391240</v>
      </c>
      <c r="K25" s="24">
        <v>12</v>
      </c>
      <c r="L25" s="24">
        <v>314080</v>
      </c>
      <c r="M25" s="24">
        <v>6</v>
      </c>
      <c r="N25" s="24">
        <v>77160</v>
      </c>
      <c r="O25" s="42"/>
    </row>
    <row r="26" spans="1:15" ht="15.75" customHeight="1">
      <c r="A26" s="16"/>
      <c r="B26" s="40" t="s">
        <v>30</v>
      </c>
      <c r="C26" s="24">
        <v>2</v>
      </c>
      <c r="D26" s="24">
        <v>66000</v>
      </c>
      <c r="E26" s="24">
        <v>1</v>
      </c>
      <c r="F26" s="24">
        <v>40000</v>
      </c>
      <c r="G26" s="46">
        <v>1</v>
      </c>
      <c r="H26" s="46">
        <v>26000</v>
      </c>
      <c r="I26" s="24">
        <v>17</v>
      </c>
      <c r="J26" s="24">
        <v>309080</v>
      </c>
      <c r="K26" s="24">
        <v>6</v>
      </c>
      <c r="L26" s="24">
        <v>198430</v>
      </c>
      <c r="M26" s="24">
        <v>11</v>
      </c>
      <c r="N26" s="24">
        <v>110650</v>
      </c>
      <c r="O26" s="42"/>
    </row>
    <row r="27" spans="1:15" ht="15.75" customHeight="1">
      <c r="A27" s="16"/>
      <c r="B27" s="40" t="s">
        <v>31</v>
      </c>
      <c r="C27" s="47">
        <v>1</v>
      </c>
      <c r="D27" s="47">
        <v>10000</v>
      </c>
      <c r="E27" s="47">
        <v>0</v>
      </c>
      <c r="F27" s="47">
        <v>0</v>
      </c>
      <c r="G27" s="47">
        <v>1</v>
      </c>
      <c r="H27" s="47">
        <v>10000</v>
      </c>
      <c r="I27" s="24">
        <v>2</v>
      </c>
      <c r="J27" s="24">
        <v>9750</v>
      </c>
      <c r="K27" s="24">
        <v>0</v>
      </c>
      <c r="L27" s="24">
        <v>0</v>
      </c>
      <c r="M27" s="24">
        <v>2</v>
      </c>
      <c r="N27" s="24">
        <v>9750</v>
      </c>
      <c r="O27" s="42"/>
    </row>
    <row r="28" spans="1:15" ht="15.75" customHeight="1">
      <c r="A28" s="16"/>
      <c r="B28" s="40" t="s">
        <v>32</v>
      </c>
      <c r="C28" s="48">
        <v>26</v>
      </c>
      <c r="D28" s="24">
        <v>436500</v>
      </c>
      <c r="E28" s="24">
        <v>8</v>
      </c>
      <c r="F28" s="24">
        <v>169500</v>
      </c>
      <c r="G28" s="24">
        <v>18</v>
      </c>
      <c r="H28" s="24">
        <v>267000</v>
      </c>
      <c r="I28" s="24">
        <v>119</v>
      </c>
      <c r="J28" s="24">
        <v>1391238</v>
      </c>
      <c r="K28" s="24">
        <v>61</v>
      </c>
      <c r="L28" s="24">
        <v>691149</v>
      </c>
      <c r="M28" s="24">
        <v>58</v>
      </c>
      <c r="N28" s="24">
        <v>700089</v>
      </c>
      <c r="O28" s="42"/>
    </row>
    <row r="29" spans="1:15" ht="15.75" customHeight="1">
      <c r="A29" s="16"/>
      <c r="B29" s="4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2"/>
    </row>
    <row r="30" spans="1:14" s="34" customFormat="1" ht="15.75" customHeight="1">
      <c r="A30" s="38" t="s">
        <v>33</v>
      </c>
      <c r="B30" s="39"/>
      <c r="C30" s="50">
        <f aca="true" t="shared" si="2" ref="C30:J30">SUM(C31,C32,C33,C34,C35,C36,C37,C38,C39)</f>
        <v>342</v>
      </c>
      <c r="D30" s="50">
        <f t="shared" si="2"/>
        <v>8801100</v>
      </c>
      <c r="E30" s="50">
        <f t="shared" si="2"/>
        <v>130</v>
      </c>
      <c r="F30" s="50">
        <v>4143600</v>
      </c>
      <c r="G30" s="50">
        <f t="shared" si="2"/>
        <v>212</v>
      </c>
      <c r="H30" s="50">
        <f t="shared" si="2"/>
        <v>4657500</v>
      </c>
      <c r="I30" s="50">
        <f t="shared" si="2"/>
        <v>1769</v>
      </c>
      <c r="J30" s="50">
        <f t="shared" si="2"/>
        <v>26382125</v>
      </c>
      <c r="K30" s="50">
        <f>SUM(K31,K32,K33,K34,K35,K36,K37,K38,K39)</f>
        <v>869</v>
      </c>
      <c r="L30" s="50">
        <f>SUM(L31,L32,L33,L34,L35,L36,L37,L38,L39)</f>
        <v>15564608</v>
      </c>
      <c r="M30" s="50">
        <f>SUM(M31,M32,M33,M34,M35,M36,M37,M38,M39)</f>
        <v>900</v>
      </c>
      <c r="N30" s="50">
        <f>SUM(N31,N32,N33,N34,N35,N36,N37,N38,N39)</f>
        <v>10817517</v>
      </c>
    </row>
    <row r="31" spans="1:15" ht="15.75" customHeight="1">
      <c r="A31" s="16"/>
      <c r="B31" s="40" t="s">
        <v>34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24">
        <v>2</v>
      </c>
      <c r="J31" s="24">
        <v>44940</v>
      </c>
      <c r="K31" s="24">
        <v>1</v>
      </c>
      <c r="L31" s="24">
        <v>23500</v>
      </c>
      <c r="M31" s="45">
        <v>1</v>
      </c>
      <c r="N31" s="45">
        <v>21440</v>
      </c>
      <c r="O31" s="42"/>
    </row>
    <row r="32" spans="1:15" ht="15.75" customHeight="1">
      <c r="A32" s="16"/>
      <c r="B32" s="40" t="s">
        <v>35</v>
      </c>
      <c r="C32" s="45">
        <v>5</v>
      </c>
      <c r="D32" s="45">
        <v>140000</v>
      </c>
      <c r="E32" s="45">
        <v>4</v>
      </c>
      <c r="F32" s="45">
        <v>120000</v>
      </c>
      <c r="G32" s="45">
        <v>1</v>
      </c>
      <c r="H32" s="45">
        <v>20000</v>
      </c>
      <c r="I32" s="24">
        <v>18</v>
      </c>
      <c r="J32" s="24">
        <v>424183</v>
      </c>
      <c r="K32" s="24">
        <v>11</v>
      </c>
      <c r="L32" s="24">
        <v>311563</v>
      </c>
      <c r="M32" s="24">
        <v>7</v>
      </c>
      <c r="N32" s="24">
        <v>112620</v>
      </c>
      <c r="O32" s="42"/>
    </row>
    <row r="33" spans="1:15" ht="15.75" customHeight="1">
      <c r="A33" s="16"/>
      <c r="B33" s="40" t="s">
        <v>36</v>
      </c>
      <c r="C33" s="24">
        <v>98</v>
      </c>
      <c r="D33" s="24">
        <v>2259700</v>
      </c>
      <c r="E33" s="24">
        <v>31</v>
      </c>
      <c r="F33" s="24">
        <v>743700</v>
      </c>
      <c r="G33" s="24">
        <v>67</v>
      </c>
      <c r="H33" s="24">
        <v>1516000</v>
      </c>
      <c r="I33" s="24">
        <v>446</v>
      </c>
      <c r="J33" s="24">
        <v>5837446</v>
      </c>
      <c r="K33" s="24">
        <v>182</v>
      </c>
      <c r="L33" s="24">
        <v>2602448</v>
      </c>
      <c r="M33" s="24">
        <v>264</v>
      </c>
      <c r="N33" s="24">
        <v>3234998</v>
      </c>
      <c r="O33" s="42"/>
    </row>
    <row r="34" spans="1:15" ht="15.75" customHeight="1">
      <c r="A34" s="16"/>
      <c r="B34" s="40" t="s">
        <v>37</v>
      </c>
      <c r="C34" s="24">
        <v>178</v>
      </c>
      <c r="D34" s="24">
        <v>4061500</v>
      </c>
      <c r="E34" s="24">
        <v>54</v>
      </c>
      <c r="F34" s="24">
        <v>1529500</v>
      </c>
      <c r="G34" s="24">
        <v>124</v>
      </c>
      <c r="H34" s="24">
        <v>2532000</v>
      </c>
      <c r="I34" s="24">
        <v>1016</v>
      </c>
      <c r="J34" s="24">
        <v>12594177</v>
      </c>
      <c r="K34" s="24">
        <v>460</v>
      </c>
      <c r="L34" s="24">
        <v>6377319</v>
      </c>
      <c r="M34" s="24">
        <v>556</v>
      </c>
      <c r="N34" s="24">
        <v>6216858</v>
      </c>
      <c r="O34" s="42"/>
    </row>
    <row r="35" spans="1:15" ht="15.75" customHeight="1">
      <c r="A35" s="16"/>
      <c r="B35" s="40" t="s">
        <v>38</v>
      </c>
      <c r="C35" s="24">
        <v>34</v>
      </c>
      <c r="D35" s="24">
        <v>1202900</v>
      </c>
      <c r="E35" s="24">
        <v>20</v>
      </c>
      <c r="F35" s="24">
        <v>767400</v>
      </c>
      <c r="G35" s="24">
        <v>14</v>
      </c>
      <c r="H35" s="24">
        <v>435500</v>
      </c>
      <c r="I35" s="24">
        <v>138</v>
      </c>
      <c r="J35" s="24">
        <v>3543406</v>
      </c>
      <c r="K35" s="24">
        <v>91</v>
      </c>
      <c r="L35" s="24">
        <v>2658892</v>
      </c>
      <c r="M35" s="24">
        <v>47</v>
      </c>
      <c r="N35" s="51">
        <v>884514</v>
      </c>
      <c r="O35" s="42"/>
    </row>
    <row r="36" spans="1:15" ht="15.75" customHeight="1">
      <c r="A36" s="16"/>
      <c r="B36" s="40" t="s">
        <v>39</v>
      </c>
      <c r="C36" s="24">
        <v>0</v>
      </c>
      <c r="D36" s="24">
        <v>0</v>
      </c>
      <c r="E36" s="43">
        <v>0</v>
      </c>
      <c r="F36" s="43">
        <v>0</v>
      </c>
      <c r="G36" s="43">
        <v>0</v>
      </c>
      <c r="H36" s="43">
        <v>0</v>
      </c>
      <c r="I36" s="24">
        <v>9</v>
      </c>
      <c r="J36" s="24">
        <v>321520</v>
      </c>
      <c r="K36" s="24">
        <v>6</v>
      </c>
      <c r="L36" s="24">
        <v>298430</v>
      </c>
      <c r="M36" s="24">
        <v>3</v>
      </c>
      <c r="N36" s="24">
        <v>23090</v>
      </c>
      <c r="O36" s="42"/>
    </row>
    <row r="37" spans="1:15" ht="15.75" customHeight="1">
      <c r="A37" s="16"/>
      <c r="B37" s="40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</v>
      </c>
      <c r="J37" s="43">
        <v>2760</v>
      </c>
      <c r="K37" s="43">
        <v>2</v>
      </c>
      <c r="L37" s="43">
        <v>2760</v>
      </c>
      <c r="M37" s="43">
        <v>0</v>
      </c>
      <c r="N37" s="43">
        <v>0</v>
      </c>
      <c r="O37" s="42"/>
    </row>
    <row r="38" spans="1:15" ht="15.75" customHeight="1">
      <c r="A38" s="16"/>
      <c r="B38" s="40" t="s">
        <v>41</v>
      </c>
      <c r="C38" s="24">
        <v>18</v>
      </c>
      <c r="D38" s="24">
        <v>634000</v>
      </c>
      <c r="E38" s="24">
        <v>13</v>
      </c>
      <c r="F38" s="24">
        <v>514000</v>
      </c>
      <c r="G38" s="24">
        <v>5</v>
      </c>
      <c r="H38" s="24">
        <v>119000</v>
      </c>
      <c r="I38" s="24">
        <v>97</v>
      </c>
      <c r="J38" s="24">
        <v>2731118</v>
      </c>
      <c r="K38" s="24">
        <v>77</v>
      </c>
      <c r="L38" s="24">
        <v>2411041</v>
      </c>
      <c r="M38" s="24">
        <v>20</v>
      </c>
      <c r="N38" s="24">
        <v>320077</v>
      </c>
      <c r="O38" s="42"/>
    </row>
    <row r="39" spans="1:15" s="57" customFormat="1" ht="15.75" customHeight="1">
      <c r="A39" s="52"/>
      <c r="B39" s="40" t="s">
        <v>32</v>
      </c>
      <c r="C39" s="53">
        <v>9</v>
      </c>
      <c r="D39" s="54">
        <v>503000</v>
      </c>
      <c r="E39" s="54">
        <v>8</v>
      </c>
      <c r="F39" s="54">
        <v>468000</v>
      </c>
      <c r="G39" s="55">
        <v>1</v>
      </c>
      <c r="H39" s="55">
        <v>35000</v>
      </c>
      <c r="I39" s="54">
        <v>41</v>
      </c>
      <c r="J39" s="54">
        <v>882575</v>
      </c>
      <c r="K39" s="54">
        <v>39</v>
      </c>
      <c r="L39" s="54">
        <v>878655</v>
      </c>
      <c r="M39" s="54">
        <v>2</v>
      </c>
      <c r="N39" s="54">
        <v>3920</v>
      </c>
      <c r="O39" s="56"/>
    </row>
    <row r="40" spans="2:15" ht="15.75" customHeight="1">
      <c r="B40" s="58" t="s">
        <v>42</v>
      </c>
      <c r="C40" s="24"/>
      <c r="D40" s="24"/>
      <c r="E40" s="25"/>
      <c r="F40" s="25"/>
      <c r="G40" s="37"/>
      <c r="H40" s="37"/>
      <c r="I40" s="37"/>
      <c r="J40" s="37"/>
      <c r="K40" s="36"/>
      <c r="L40" s="36"/>
      <c r="M40" s="36"/>
      <c r="N40" s="37"/>
      <c r="O40" s="42"/>
    </row>
    <row r="41" spans="2:15" ht="15.75" customHeight="1">
      <c r="B41" s="59" t="s">
        <v>43</v>
      </c>
      <c r="C41" s="25"/>
      <c r="D41" s="25"/>
      <c r="E41" s="60"/>
      <c r="F41" s="60"/>
      <c r="G41" s="37"/>
      <c r="H41" s="37"/>
      <c r="I41" s="37"/>
      <c r="J41" s="37"/>
      <c r="K41" s="36"/>
      <c r="L41" s="36"/>
      <c r="M41" s="36"/>
      <c r="N41" s="37"/>
      <c r="O41" s="42"/>
    </row>
    <row r="42" spans="2:15" ht="15.75" customHeight="1">
      <c r="B42" s="61"/>
      <c r="C42" s="62"/>
      <c r="D42" s="62"/>
      <c r="E42" s="25"/>
      <c r="F42" s="25"/>
      <c r="G42" s="37"/>
      <c r="H42" s="37"/>
      <c r="I42" s="37"/>
      <c r="J42" s="37"/>
      <c r="K42" s="37"/>
      <c r="L42" s="37"/>
      <c r="M42" s="37"/>
      <c r="N42" s="37"/>
      <c r="O42" s="42"/>
    </row>
    <row r="43" spans="2:15" ht="12">
      <c r="B43" s="4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2"/>
    </row>
    <row r="44" spans="2:15" ht="12">
      <c r="B44" s="4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</row>
    <row r="46" spans="1:2" ht="12">
      <c r="A46" s="63"/>
      <c r="B46" s="63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2009-04-20T01:37:08Z</dcterms:created>
  <dcterms:modified xsi:type="dcterms:W3CDTF">2009-04-20T01:37:14Z</dcterms:modified>
  <cp:category/>
  <cp:version/>
  <cp:contentType/>
  <cp:contentStatus/>
</cp:coreProperties>
</file>