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3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'183'!$A$1:$R$36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'183'!$A$1:$R$37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<sst xmlns="http://schemas.openxmlformats.org/spreadsheetml/2006/main" count="66" uniqueCount="54">
  <si>
    <t>　183．一般職業紹介状　　況（新規学卒及びパートタイムを除く）</t>
  </si>
  <si>
    <t>(単位  人)</t>
  </si>
  <si>
    <t>年月次および</t>
  </si>
  <si>
    <t>新  規  求  職  申  込  件  数</t>
  </si>
  <si>
    <t>月  間  有  効  求  職  者  数</t>
  </si>
  <si>
    <t xml:space="preserve">  新     規    求    人    数</t>
  </si>
  <si>
    <t>月  間  有  効  求  人  数</t>
  </si>
  <si>
    <t>就    職    件    数</t>
  </si>
  <si>
    <t>失業保険</t>
  </si>
  <si>
    <t>標示</t>
  </si>
  <si>
    <t>受給者の</t>
  </si>
  <si>
    <t>安 　定 　所</t>
  </si>
  <si>
    <t>総     数</t>
  </si>
  <si>
    <t>男</t>
  </si>
  <si>
    <t>女</t>
  </si>
  <si>
    <t>就職件数</t>
  </si>
  <si>
    <t>番号</t>
  </si>
  <si>
    <t xml:space="preserve">昭和53年 </t>
  </si>
  <si>
    <t xml:space="preserve"> 54</t>
  </si>
  <si>
    <t xml:space="preserve"> 55</t>
  </si>
  <si>
    <t xml:space="preserve"> 56</t>
  </si>
  <si>
    <t xml:space="preserve"> 57</t>
  </si>
  <si>
    <t xml:space="preserve"> 58</t>
  </si>
  <si>
    <t xml:space="preserve"> 　１月</t>
  </si>
  <si>
    <t xml:space="preserve"> ２</t>
  </si>
  <si>
    <t xml:space="preserve"> ３</t>
  </si>
  <si>
    <t xml:space="preserve"> ４</t>
  </si>
  <si>
    <t xml:space="preserve"> ５</t>
  </si>
  <si>
    <t xml:space="preserve"> ６</t>
  </si>
  <si>
    <t xml:space="preserve"> ７</t>
  </si>
  <si>
    <t xml:space="preserve"> ８</t>
  </si>
  <si>
    <t xml:space="preserve"> ９</t>
  </si>
  <si>
    <t xml:space="preserve"> 10</t>
  </si>
  <si>
    <t xml:space="preserve"> 11</t>
  </si>
  <si>
    <t xml:space="preserve"> 12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</si>
  <si>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</si>
  <si>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</si>
  <si>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</si>
  <si>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</si>
  <si>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</si>
  <si>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</si>
  <si>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</si>
  <si>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</si>
  <si>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</si>
  <si>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</si>
  <si>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</si>
  <si>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</si>
  <si>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</si>
  <si>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</si>
  <si>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</si>
  <si>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</si>
  <si>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>資料：県職業安定課 「職業安定統計年報」</t>
  </si>
  <si>
    <t>注１）求人は県内事業所分である。</t>
  </si>
  <si>
    <t>　２）職業安定所の管轄地域区分は巻末の「機関別等の管轄区域一覧表」を参照。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</si>
</sst>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&quot;¥&quot;#,##0.00;[Red]&quot;¥&quot;&quot;¥&quot;&quot;¥&quot;&quot;¥&quot;\!\!\!\-#,##0.00"/>
    <numFmt numFmtId="178" formatCode="&quot;¥&quot;#,##0;[Red]&quot;¥&quot;&quot;¥&quot;&quot;¥&quot;&quot;¥&quot;\!\!\!\-#,##0"/>
  </numFmts>
  <fonts count="47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6" fontId="23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3" fillId="0" borderId="15" xfId="0" applyNumberFormat="1" applyFont="1" applyBorder="1" applyAlignment="1" applyProtection="1">
      <alignment horizontal="center" vertical="center"/>
      <protection locked="0"/>
    </xf>
    <xf numFmtId="176" fontId="23" fillId="0" borderId="18" xfId="0" applyNumberFormat="1" applyFont="1" applyBorder="1" applyAlignment="1" applyProtection="1">
      <alignment horizontal="center" vertical="center"/>
      <protection locked="0"/>
    </xf>
    <xf numFmtId="176" fontId="23" fillId="0" borderId="19" xfId="0" applyNumberFormat="1" applyFont="1" applyBorder="1" applyAlignment="1" applyProtection="1">
      <alignment horizontal="center" vertical="center"/>
      <protection locked="0"/>
    </xf>
    <xf numFmtId="176" fontId="23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20" xfId="0" applyNumberFormat="1" applyFont="1" applyBorder="1" applyAlignment="1" applyProtection="1">
      <alignment horizontal="right" vertical="center"/>
      <protection locked="0"/>
    </xf>
    <xf numFmtId="176" fontId="20" fillId="0" borderId="0" xfId="0" applyNumberFormat="1" applyFont="1" applyBorder="1" applyAlignment="1" applyProtection="1">
      <alignment horizontal="right" vertical="center"/>
      <protection locked="0"/>
    </xf>
    <xf numFmtId="176" fontId="20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horizontal="right" vertical="center"/>
    </xf>
    <xf numFmtId="176" fontId="21" fillId="0" borderId="21" xfId="0" applyNumberFormat="1" applyFont="1" applyBorder="1" applyAlignment="1" applyProtection="1" quotePrefix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0" fillId="0" borderId="14" xfId="0" applyNumberFormat="1" applyFont="1" applyBorder="1" applyAlignment="1" applyProtection="1">
      <alignment horizontal="right" vertical="center"/>
      <protection locked="0"/>
    </xf>
    <xf numFmtId="176" fontId="24" fillId="0" borderId="0" xfId="0" applyNumberFormat="1" applyFont="1" applyBorder="1" applyAlignment="1" applyProtection="1" quotePrefix="1">
      <alignment horizontal="center" vertical="center"/>
      <protection locked="0"/>
    </xf>
    <xf numFmtId="176" fontId="25" fillId="0" borderId="14" xfId="0" applyNumberFormat="1" applyFont="1" applyBorder="1" applyAlignment="1" applyProtection="1">
      <alignment horizontal="right" vertical="center"/>
      <protection locked="0"/>
    </xf>
    <xf numFmtId="176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left" vertical="center"/>
      <protection locked="0"/>
    </xf>
    <xf numFmtId="176" fontId="21" fillId="0" borderId="0" xfId="0" applyNumberFormat="1" applyFont="1" applyAlignment="1" quotePrefix="1">
      <alignment horizontal="center"/>
    </xf>
    <xf numFmtId="176" fontId="20" fillId="0" borderId="14" xfId="0" applyNumberFormat="1" applyFont="1" applyFill="1" applyBorder="1" applyAlignment="1">
      <alignment/>
    </xf>
    <xf numFmtId="176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0" fillId="0" borderId="14" xfId="0" applyNumberFormat="1" applyFont="1" applyBorder="1" applyAlignment="1">
      <alignment horizontal="center"/>
    </xf>
    <xf numFmtId="176" fontId="20" fillId="0" borderId="14" xfId="0" applyNumberFormat="1" applyFont="1" applyBorder="1" applyAlignment="1">
      <alignment/>
    </xf>
    <xf numFmtId="176" fontId="21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Alignment="1" applyProtection="1">
      <alignment horizontal="distributed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0" fillId="0" borderId="15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/>
      <protection locked="0"/>
    </xf>
    <xf numFmtId="176" fontId="20" fillId="0" borderId="16" xfId="0" applyNumberFormat="1" applyFont="1" applyBorder="1" applyAlignment="1">
      <alignment/>
    </xf>
    <xf numFmtId="176" fontId="20" fillId="0" borderId="16" xfId="0" applyNumberFormat="1" applyFont="1" applyBorder="1" applyAlignment="1" applyProtection="1">
      <alignment horizontal="right" vertical="center"/>
      <protection locked="0"/>
    </xf>
    <xf numFmtId="176" fontId="20" fillId="0" borderId="15" xfId="0" applyNumberFormat="1" applyFont="1" applyBorder="1" applyAlignment="1" applyProtection="1">
      <alignment horizontal="center"/>
      <protection locked="0"/>
    </xf>
    <xf numFmtId="176" fontId="25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6&#21172;&#20685;173-1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3 -58年"/>
      <sheetName val="174"/>
      <sheetName val="174-58年"/>
      <sheetName val="175"/>
      <sheetName val="176"/>
      <sheetName val="176 -58年"/>
      <sheetName val="177"/>
      <sheetName val="177-58年"/>
      <sheetName val="178"/>
      <sheetName val="178 -58年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S70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140625" defaultRowHeight="10.5" customHeight="1"/>
  <cols>
    <col min="1" max="1" width="11.00390625" style="7" customWidth="1"/>
    <col min="2" max="16" width="11.7109375" style="43" customWidth="1"/>
    <col min="17" max="17" width="10.57421875" style="43" customWidth="1"/>
    <col min="18" max="18" width="5.140625" style="43" customWidth="1"/>
    <col min="19" max="19" width="10.7109375" style="7" customWidth="1"/>
    <col min="20" max="16384" width="9.140625" style="7" customWidth="1"/>
  </cols>
  <sheetData>
    <row r="1" spans="1:18" s="3" customFormat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spans="1:18" s="15" customFormat="1" ht="12" customHeight="1" thickTop="1">
      <c r="A3" s="8" t="s">
        <v>2</v>
      </c>
      <c r="B3" s="9" t="s">
        <v>3</v>
      </c>
      <c r="C3" s="10"/>
      <c r="D3" s="11"/>
      <c r="E3" s="9" t="s">
        <v>4</v>
      </c>
      <c r="F3" s="10"/>
      <c r="G3" s="11"/>
      <c r="H3" s="9" t="s">
        <v>5</v>
      </c>
      <c r="I3" s="12"/>
      <c r="J3" s="13"/>
      <c r="K3" s="9" t="s">
        <v>6</v>
      </c>
      <c r="L3" s="10"/>
      <c r="M3" s="11"/>
      <c r="N3" s="9" t="s">
        <v>7</v>
      </c>
      <c r="O3" s="10"/>
      <c r="P3" s="11"/>
      <c r="Q3" s="14" t="s">
        <v>8</v>
      </c>
      <c r="R3" s="14" t="s">
        <v>9</v>
      </c>
    </row>
    <row r="4" spans="1:18" s="15" customFormat="1" ht="12" customHeight="1">
      <c r="A4" s="8"/>
      <c r="B4" s="16"/>
      <c r="C4" s="17"/>
      <c r="D4" s="18"/>
      <c r="E4" s="16"/>
      <c r="F4" s="17"/>
      <c r="G4" s="18"/>
      <c r="H4" s="19"/>
      <c r="I4" s="20"/>
      <c r="J4" s="21"/>
      <c r="K4" s="16"/>
      <c r="L4" s="17"/>
      <c r="M4" s="18"/>
      <c r="N4" s="16"/>
      <c r="O4" s="17"/>
      <c r="P4" s="18"/>
      <c r="Q4" s="14" t="s">
        <v>10</v>
      </c>
      <c r="R4" s="14"/>
    </row>
    <row r="5" spans="1:18" s="15" customFormat="1" ht="12" customHeight="1">
      <c r="A5" s="22" t="s">
        <v>11</v>
      </c>
      <c r="B5" s="23" t="s">
        <v>12</v>
      </c>
      <c r="C5" s="23" t="s">
        <v>13</v>
      </c>
      <c r="D5" s="23" t="s">
        <v>14</v>
      </c>
      <c r="E5" s="23" t="s">
        <v>12</v>
      </c>
      <c r="F5" s="23" t="s">
        <v>13</v>
      </c>
      <c r="G5" s="23" t="s">
        <v>14</v>
      </c>
      <c r="H5" s="24" t="s">
        <v>12</v>
      </c>
      <c r="I5" s="25" t="s">
        <v>13</v>
      </c>
      <c r="J5" s="26" t="s">
        <v>14</v>
      </c>
      <c r="K5" s="23" t="s">
        <v>12</v>
      </c>
      <c r="L5" s="23" t="s">
        <v>13</v>
      </c>
      <c r="M5" s="23" t="s">
        <v>14</v>
      </c>
      <c r="N5" s="23" t="s">
        <v>12</v>
      </c>
      <c r="O5" s="23" t="s">
        <v>13</v>
      </c>
      <c r="P5" s="23" t="s">
        <v>14</v>
      </c>
      <c r="Q5" s="23" t="s">
        <v>15</v>
      </c>
      <c r="R5" s="23" t="s">
        <v>16</v>
      </c>
    </row>
    <row r="6" spans="1:18" s="31" customFormat="1" ht="13.5" customHeight="1">
      <c r="A6" s="27" t="s">
        <v>17</v>
      </c>
      <c r="B6" s="28">
        <f aca="true" t="shared" si="0" ref="B6:B11">SUM(C6:D6)</f>
        <v>51050</v>
      </c>
      <c r="C6" s="29">
        <v>25161</v>
      </c>
      <c r="D6" s="29">
        <v>25889</v>
      </c>
      <c r="E6" s="29">
        <f aca="true" t="shared" si="1" ref="E6:E11">SUM(F6:G6)</f>
        <v>235868</v>
      </c>
      <c r="F6" s="29">
        <v>112664</v>
      </c>
      <c r="G6" s="29">
        <v>123204</v>
      </c>
      <c r="H6" s="29">
        <f aca="true" t="shared" si="2" ref="H6:H11">SUM(I6:J6)</f>
        <v>40744</v>
      </c>
      <c r="I6" s="29">
        <v>23035</v>
      </c>
      <c r="J6" s="29">
        <v>17709</v>
      </c>
      <c r="K6" s="29">
        <f aca="true" t="shared" si="3" ref="K6:K11">SUM(L6:M6)</f>
        <v>97502</v>
      </c>
      <c r="L6" s="29">
        <v>54738</v>
      </c>
      <c r="M6" s="29">
        <v>42764</v>
      </c>
      <c r="N6" s="29">
        <f aca="true" t="shared" si="4" ref="N6:N11">SUM(O6:P6)</f>
        <v>14510</v>
      </c>
      <c r="O6" s="29">
        <v>7613</v>
      </c>
      <c r="P6" s="29">
        <v>6897</v>
      </c>
      <c r="Q6" s="29">
        <v>2852</v>
      </c>
      <c r="R6" s="30">
        <v>53</v>
      </c>
    </row>
    <row r="7" spans="1:18" s="31" customFormat="1" ht="13.5" customHeight="1">
      <c r="A7" s="32" t="s">
        <v>18</v>
      </c>
      <c r="B7" s="29">
        <f t="shared" si="0"/>
        <v>48986</v>
      </c>
      <c r="C7" s="29">
        <v>23588</v>
      </c>
      <c r="D7" s="29">
        <v>25398</v>
      </c>
      <c r="E7" s="29">
        <f t="shared" si="1"/>
        <v>241728</v>
      </c>
      <c r="F7" s="29">
        <v>112889</v>
      </c>
      <c r="G7" s="29">
        <v>128839</v>
      </c>
      <c r="H7" s="29">
        <f t="shared" si="2"/>
        <v>46337</v>
      </c>
      <c r="I7" s="29">
        <v>27186</v>
      </c>
      <c r="J7" s="29">
        <v>19151</v>
      </c>
      <c r="K7" s="29">
        <f t="shared" si="3"/>
        <v>114292</v>
      </c>
      <c r="L7" s="29">
        <v>66451</v>
      </c>
      <c r="M7" s="29">
        <v>47841</v>
      </c>
      <c r="N7" s="29">
        <f t="shared" si="4"/>
        <v>15802</v>
      </c>
      <c r="O7" s="29">
        <v>8453</v>
      </c>
      <c r="P7" s="29">
        <v>7349</v>
      </c>
      <c r="Q7" s="29">
        <v>2916</v>
      </c>
      <c r="R7" s="30">
        <v>54</v>
      </c>
    </row>
    <row r="8" spans="1:18" s="31" customFormat="1" ht="13.5" customHeight="1">
      <c r="A8" s="33" t="s">
        <v>19</v>
      </c>
      <c r="B8" s="34">
        <f t="shared" si="0"/>
        <v>52697</v>
      </c>
      <c r="C8" s="29">
        <v>25637</v>
      </c>
      <c r="D8" s="29">
        <v>27060</v>
      </c>
      <c r="E8" s="29">
        <f t="shared" si="1"/>
        <v>235357</v>
      </c>
      <c r="F8" s="29">
        <v>109866</v>
      </c>
      <c r="G8" s="29">
        <v>125491</v>
      </c>
      <c r="H8" s="29">
        <f t="shared" si="2"/>
        <v>44369</v>
      </c>
      <c r="I8" s="29">
        <v>25648</v>
      </c>
      <c r="J8" s="29">
        <v>18721</v>
      </c>
      <c r="K8" s="29">
        <f t="shared" si="3"/>
        <v>116586</v>
      </c>
      <c r="L8" s="29">
        <v>68478</v>
      </c>
      <c r="M8" s="29">
        <v>48108</v>
      </c>
      <c r="N8" s="29">
        <f t="shared" si="4"/>
        <v>15553</v>
      </c>
      <c r="O8" s="29">
        <v>8433</v>
      </c>
      <c r="P8" s="29">
        <v>7120</v>
      </c>
      <c r="Q8" s="29">
        <v>2368</v>
      </c>
      <c r="R8" s="30">
        <v>55</v>
      </c>
    </row>
    <row r="9" spans="1:18" s="31" customFormat="1" ht="13.5" customHeight="1">
      <c r="A9" s="32" t="s">
        <v>20</v>
      </c>
      <c r="B9" s="29">
        <f t="shared" si="0"/>
        <v>57471</v>
      </c>
      <c r="C9" s="29">
        <v>28085</v>
      </c>
      <c r="D9" s="29">
        <v>29386</v>
      </c>
      <c r="E9" s="29">
        <f t="shared" si="1"/>
        <v>259203</v>
      </c>
      <c r="F9" s="29">
        <v>123475</v>
      </c>
      <c r="G9" s="29">
        <v>135728</v>
      </c>
      <c r="H9" s="29">
        <f t="shared" si="2"/>
        <v>45686</v>
      </c>
      <c r="I9" s="29">
        <v>25940</v>
      </c>
      <c r="J9" s="29">
        <v>19746</v>
      </c>
      <c r="K9" s="29">
        <f t="shared" si="3"/>
        <v>118980</v>
      </c>
      <c r="L9" s="29">
        <v>69564</v>
      </c>
      <c r="M9" s="29">
        <v>49416</v>
      </c>
      <c r="N9" s="29">
        <f t="shared" si="4"/>
        <v>15386</v>
      </c>
      <c r="O9" s="29">
        <v>8204</v>
      </c>
      <c r="P9" s="29">
        <v>7182</v>
      </c>
      <c r="Q9" s="29">
        <v>2693</v>
      </c>
      <c r="R9" s="30">
        <v>56</v>
      </c>
    </row>
    <row r="10" spans="1:18" s="31" customFormat="1" ht="13.5" customHeight="1">
      <c r="A10" s="33" t="s">
        <v>21</v>
      </c>
      <c r="B10" s="34">
        <f t="shared" si="0"/>
        <v>60833</v>
      </c>
      <c r="C10" s="29">
        <v>29832</v>
      </c>
      <c r="D10" s="29">
        <v>31001</v>
      </c>
      <c r="E10" s="29">
        <f t="shared" si="1"/>
        <v>289518</v>
      </c>
      <c r="F10" s="29">
        <v>142908</v>
      </c>
      <c r="G10" s="29">
        <v>146610</v>
      </c>
      <c r="H10" s="29">
        <f t="shared" si="2"/>
        <v>45213</v>
      </c>
      <c r="I10" s="29">
        <v>24995</v>
      </c>
      <c r="J10" s="29">
        <v>20218</v>
      </c>
      <c r="K10" s="29">
        <f t="shared" si="3"/>
        <v>114980</v>
      </c>
      <c r="L10" s="29">
        <v>65012</v>
      </c>
      <c r="M10" s="29">
        <v>49968</v>
      </c>
      <c r="N10" s="29">
        <f t="shared" si="4"/>
        <v>13693</v>
      </c>
      <c r="O10" s="29">
        <v>7193</v>
      </c>
      <c r="P10" s="29">
        <v>6500</v>
      </c>
      <c r="Q10" s="29">
        <v>2799</v>
      </c>
      <c r="R10" s="30">
        <v>57</v>
      </c>
    </row>
    <row r="11" spans="1:18" ht="15" customHeight="1">
      <c r="A11" s="35" t="s">
        <v>22</v>
      </c>
      <c r="B11" s="36">
        <f t="shared" si="0"/>
        <v>60829</v>
      </c>
      <c r="C11" s="37">
        <v>30560</v>
      </c>
      <c r="D11" s="37">
        <v>30269</v>
      </c>
      <c r="E11" s="37">
        <f t="shared" si="1"/>
        <v>288149</v>
      </c>
      <c r="F11" s="37">
        <v>145278</v>
      </c>
      <c r="G11" s="37">
        <v>142871</v>
      </c>
      <c r="H11" s="37">
        <f t="shared" si="2"/>
        <v>43839</v>
      </c>
      <c r="I11" s="37">
        <v>23323</v>
      </c>
      <c r="J11" s="37">
        <v>20516</v>
      </c>
      <c r="K11" s="37">
        <f t="shared" si="3"/>
        <v>118194</v>
      </c>
      <c r="L11" s="37">
        <v>64284</v>
      </c>
      <c r="M11" s="37">
        <v>53910</v>
      </c>
      <c r="N11" s="37">
        <f t="shared" si="4"/>
        <v>15166</v>
      </c>
      <c r="O11" s="37">
        <v>7980</v>
      </c>
      <c r="P11" s="37">
        <v>7186</v>
      </c>
      <c r="Q11" s="37">
        <v>3349</v>
      </c>
      <c r="R11" s="38">
        <v>58</v>
      </c>
    </row>
    <row r="12" spans="1:18" ht="15" customHeight="1">
      <c r="A12" s="39"/>
      <c r="B12" s="34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30"/>
    </row>
    <row r="13" spans="1:18" ht="13.5" customHeight="1">
      <c r="A13" s="40" t="s">
        <v>23</v>
      </c>
      <c r="B13" s="41">
        <f>SUM(C13:D13)</f>
        <v>5227</v>
      </c>
      <c r="C13" s="42">
        <v>2472</v>
      </c>
      <c r="D13" s="42">
        <v>2755</v>
      </c>
      <c r="E13" s="43">
        <f aca="true" t="shared" si="5" ref="E13:E33">SUM(F13:G13)</f>
        <v>22040</v>
      </c>
      <c r="F13" s="42">
        <v>11079</v>
      </c>
      <c r="G13" s="42">
        <v>10961</v>
      </c>
      <c r="H13" s="29">
        <f>SUM(I13:J13)</f>
        <v>4085</v>
      </c>
      <c r="I13" s="42">
        <v>2124</v>
      </c>
      <c r="J13" s="42">
        <v>1961</v>
      </c>
      <c r="K13" s="29">
        <f>SUM(L13:M13)</f>
        <v>9831</v>
      </c>
      <c r="L13" s="42">
        <v>5380</v>
      </c>
      <c r="M13" s="42">
        <v>4451</v>
      </c>
      <c r="N13" s="43">
        <f aca="true" t="shared" si="6" ref="N13:N32">SUM(O13:P13)</f>
        <v>1034</v>
      </c>
      <c r="O13" s="42">
        <v>556</v>
      </c>
      <c r="P13" s="42">
        <v>478</v>
      </c>
      <c r="Q13" s="42">
        <v>219</v>
      </c>
      <c r="R13" s="44">
        <v>1</v>
      </c>
    </row>
    <row r="14" spans="1:18" ht="13.5" customHeight="1">
      <c r="A14" s="40" t="s">
        <v>24</v>
      </c>
      <c r="B14" s="45">
        <f aca="true" t="shared" si="7" ref="B14:B33">SUM(C14:D14)</f>
        <v>4357</v>
      </c>
      <c r="C14" s="42">
        <v>2177</v>
      </c>
      <c r="D14" s="42">
        <v>2180</v>
      </c>
      <c r="E14" s="43">
        <f t="shared" si="5"/>
        <v>21319</v>
      </c>
      <c r="F14" s="42">
        <v>10860</v>
      </c>
      <c r="G14" s="42">
        <v>10459</v>
      </c>
      <c r="H14" s="29">
        <f aca="true" t="shared" si="8" ref="H14:H33">SUM(I14:J14)</f>
        <v>3615</v>
      </c>
      <c r="I14" s="42">
        <v>2045</v>
      </c>
      <c r="J14" s="42">
        <v>1570</v>
      </c>
      <c r="K14" s="29">
        <f aca="true" t="shared" si="9" ref="K14:K33">SUM(L14:M14)</f>
        <v>9627</v>
      </c>
      <c r="L14" s="42">
        <v>5339</v>
      </c>
      <c r="M14" s="42">
        <v>4288</v>
      </c>
      <c r="N14" s="43">
        <f t="shared" si="6"/>
        <v>933</v>
      </c>
      <c r="O14" s="42">
        <v>505</v>
      </c>
      <c r="P14" s="42">
        <v>428</v>
      </c>
      <c r="Q14" s="42">
        <v>173</v>
      </c>
      <c r="R14" s="44">
        <v>2</v>
      </c>
    </row>
    <row r="15" spans="1:18" ht="13.5" customHeight="1">
      <c r="A15" s="40" t="s">
        <v>25</v>
      </c>
      <c r="B15" s="45">
        <f t="shared" si="7"/>
        <v>5257</v>
      </c>
      <c r="C15" s="42">
        <v>2650</v>
      </c>
      <c r="D15" s="42">
        <v>2607</v>
      </c>
      <c r="E15" s="43">
        <f t="shared" si="5"/>
        <v>22900</v>
      </c>
      <c r="F15" s="42">
        <v>11839</v>
      </c>
      <c r="G15" s="42">
        <v>11061</v>
      </c>
      <c r="H15" s="29">
        <f t="shared" si="8"/>
        <v>3686</v>
      </c>
      <c r="I15" s="42">
        <v>1934</v>
      </c>
      <c r="J15" s="42">
        <v>1752</v>
      </c>
      <c r="K15" s="29">
        <f t="shared" si="9"/>
        <v>9929</v>
      </c>
      <c r="L15" s="42">
        <v>5430</v>
      </c>
      <c r="M15" s="42">
        <v>4499</v>
      </c>
      <c r="N15" s="43">
        <f t="shared" si="6"/>
        <v>1209</v>
      </c>
      <c r="O15" s="42">
        <v>674</v>
      </c>
      <c r="P15" s="42">
        <v>535</v>
      </c>
      <c r="Q15" s="42">
        <v>264</v>
      </c>
      <c r="R15" s="44">
        <v>3</v>
      </c>
    </row>
    <row r="16" spans="1:18" ht="13.5" customHeight="1">
      <c r="A16" s="40" t="s">
        <v>26</v>
      </c>
      <c r="B16" s="45">
        <f t="shared" si="7"/>
        <v>7339</v>
      </c>
      <c r="C16" s="42">
        <v>3636</v>
      </c>
      <c r="D16" s="42">
        <v>3703</v>
      </c>
      <c r="E16" s="43">
        <f t="shared" si="5"/>
        <v>25540</v>
      </c>
      <c r="F16" s="42">
        <v>12884</v>
      </c>
      <c r="G16" s="42">
        <v>12656</v>
      </c>
      <c r="H16" s="29">
        <f t="shared" si="8"/>
        <v>3429</v>
      </c>
      <c r="I16" s="42">
        <v>1816</v>
      </c>
      <c r="J16" s="42">
        <v>1613</v>
      </c>
      <c r="K16" s="29">
        <f t="shared" si="9"/>
        <v>9429</v>
      </c>
      <c r="L16" s="42">
        <v>5168</v>
      </c>
      <c r="M16" s="42">
        <v>4261</v>
      </c>
      <c r="N16" s="43">
        <f t="shared" si="6"/>
        <v>1309</v>
      </c>
      <c r="O16" s="42">
        <v>692</v>
      </c>
      <c r="P16" s="42">
        <v>617</v>
      </c>
      <c r="Q16" s="42">
        <v>280</v>
      </c>
      <c r="R16" s="44">
        <v>4</v>
      </c>
    </row>
    <row r="17" spans="1:18" ht="13.5" customHeight="1">
      <c r="A17" s="40" t="s">
        <v>27</v>
      </c>
      <c r="B17" s="45">
        <f t="shared" si="7"/>
        <v>5966</v>
      </c>
      <c r="C17" s="42">
        <v>2952</v>
      </c>
      <c r="D17" s="42">
        <v>3014</v>
      </c>
      <c r="E17" s="43">
        <f t="shared" si="5"/>
        <v>25664</v>
      </c>
      <c r="F17" s="42">
        <v>12561</v>
      </c>
      <c r="G17" s="42">
        <v>13103</v>
      </c>
      <c r="H17" s="29">
        <f t="shared" si="8"/>
        <v>3511</v>
      </c>
      <c r="I17" s="42">
        <v>1862</v>
      </c>
      <c r="J17" s="42">
        <v>1649</v>
      </c>
      <c r="K17" s="29">
        <f t="shared" si="9"/>
        <v>9358</v>
      </c>
      <c r="L17" s="42">
        <v>5099</v>
      </c>
      <c r="M17" s="42">
        <v>4259</v>
      </c>
      <c r="N17" s="43">
        <f t="shared" si="6"/>
        <v>1319</v>
      </c>
      <c r="O17" s="42">
        <v>717</v>
      </c>
      <c r="P17" s="42">
        <v>602</v>
      </c>
      <c r="Q17" s="42">
        <v>296</v>
      </c>
      <c r="R17" s="44">
        <v>5</v>
      </c>
    </row>
    <row r="18" spans="1:18" ht="13.5" customHeight="1">
      <c r="A18" s="40" t="s">
        <v>28</v>
      </c>
      <c r="B18" s="45">
        <f t="shared" si="7"/>
        <v>5785</v>
      </c>
      <c r="C18" s="42">
        <v>2949</v>
      </c>
      <c r="D18" s="42">
        <v>2836</v>
      </c>
      <c r="E18" s="43">
        <f t="shared" si="5"/>
        <v>26280</v>
      </c>
      <c r="F18" s="42">
        <v>12978</v>
      </c>
      <c r="G18" s="42">
        <v>13302</v>
      </c>
      <c r="H18" s="29">
        <f t="shared" si="8"/>
        <v>3557</v>
      </c>
      <c r="I18" s="42">
        <v>1884</v>
      </c>
      <c r="J18" s="42">
        <v>1673</v>
      </c>
      <c r="K18" s="29">
        <f t="shared" si="9"/>
        <v>9539</v>
      </c>
      <c r="L18" s="42">
        <v>5136</v>
      </c>
      <c r="M18" s="42">
        <v>4403</v>
      </c>
      <c r="N18" s="43">
        <f t="shared" si="6"/>
        <v>1295</v>
      </c>
      <c r="O18" s="42">
        <v>722</v>
      </c>
      <c r="P18" s="42">
        <v>573</v>
      </c>
      <c r="Q18" s="42">
        <v>274</v>
      </c>
      <c r="R18" s="44">
        <v>6</v>
      </c>
    </row>
    <row r="19" spans="1:18" ht="13.5" customHeight="1">
      <c r="A19" s="40" t="s">
        <v>29</v>
      </c>
      <c r="B19" s="45">
        <f t="shared" si="7"/>
        <v>4560</v>
      </c>
      <c r="C19" s="42">
        <v>2329</v>
      </c>
      <c r="D19" s="42">
        <v>2231</v>
      </c>
      <c r="E19" s="43">
        <f t="shared" si="5"/>
        <v>24859</v>
      </c>
      <c r="F19" s="42">
        <v>12221</v>
      </c>
      <c r="G19" s="42">
        <v>12638</v>
      </c>
      <c r="H19" s="29">
        <f t="shared" si="8"/>
        <v>3099</v>
      </c>
      <c r="I19" s="42">
        <v>1677</v>
      </c>
      <c r="J19" s="42">
        <v>1422</v>
      </c>
      <c r="K19" s="29">
        <f t="shared" si="9"/>
        <v>9038</v>
      </c>
      <c r="L19" s="42">
        <v>4855</v>
      </c>
      <c r="M19" s="42">
        <v>4183</v>
      </c>
      <c r="N19" s="43">
        <f t="shared" si="6"/>
        <v>1281</v>
      </c>
      <c r="O19" s="42">
        <v>643</v>
      </c>
      <c r="P19" s="42">
        <v>638</v>
      </c>
      <c r="Q19" s="42">
        <v>346</v>
      </c>
      <c r="R19" s="44">
        <v>7</v>
      </c>
    </row>
    <row r="20" spans="1:18" ht="13.5" customHeight="1">
      <c r="A20" s="40" t="s">
        <v>30</v>
      </c>
      <c r="B20" s="45">
        <f t="shared" si="7"/>
        <v>5194</v>
      </c>
      <c r="C20" s="42">
        <v>2778</v>
      </c>
      <c r="D20" s="42">
        <v>2416</v>
      </c>
      <c r="E20" s="43">
        <f t="shared" si="5"/>
        <v>25174</v>
      </c>
      <c r="F20" s="42">
        <v>12807</v>
      </c>
      <c r="G20" s="42">
        <v>12367</v>
      </c>
      <c r="H20" s="29">
        <f t="shared" si="8"/>
        <v>4049</v>
      </c>
      <c r="I20" s="42">
        <v>2274</v>
      </c>
      <c r="J20" s="42">
        <v>1775</v>
      </c>
      <c r="K20" s="29">
        <f t="shared" si="9"/>
        <v>9736</v>
      </c>
      <c r="L20" s="42">
        <v>5324</v>
      </c>
      <c r="M20" s="42">
        <v>4412</v>
      </c>
      <c r="N20" s="43">
        <f t="shared" si="6"/>
        <v>1300</v>
      </c>
      <c r="O20" s="42">
        <v>695</v>
      </c>
      <c r="P20" s="42">
        <v>605</v>
      </c>
      <c r="Q20" s="42">
        <v>373</v>
      </c>
      <c r="R20" s="44">
        <v>8</v>
      </c>
    </row>
    <row r="21" spans="1:18" ht="13.5" customHeight="1">
      <c r="A21" s="40" t="s">
        <v>31</v>
      </c>
      <c r="B21" s="45">
        <f t="shared" si="7"/>
        <v>5322</v>
      </c>
      <c r="C21" s="42">
        <v>2538</v>
      </c>
      <c r="D21" s="42">
        <v>2784</v>
      </c>
      <c r="E21" s="43">
        <f t="shared" si="5"/>
        <v>25198</v>
      </c>
      <c r="F21" s="42">
        <v>12640</v>
      </c>
      <c r="G21" s="42">
        <v>12558</v>
      </c>
      <c r="H21" s="29">
        <f t="shared" si="8"/>
        <v>4179</v>
      </c>
      <c r="I21" s="42">
        <v>2209</v>
      </c>
      <c r="J21" s="42">
        <v>1970</v>
      </c>
      <c r="K21" s="29">
        <f t="shared" si="9"/>
        <v>10297</v>
      </c>
      <c r="L21" s="42">
        <v>5628</v>
      </c>
      <c r="M21" s="42">
        <v>4669</v>
      </c>
      <c r="N21" s="43">
        <f t="shared" si="6"/>
        <v>1630</v>
      </c>
      <c r="O21" s="42">
        <v>782</v>
      </c>
      <c r="P21" s="42">
        <v>848</v>
      </c>
      <c r="Q21" s="42">
        <v>285</v>
      </c>
      <c r="R21" s="44">
        <v>9</v>
      </c>
    </row>
    <row r="22" spans="1:18" ht="13.5" customHeight="1">
      <c r="A22" s="40" t="s">
        <v>32</v>
      </c>
      <c r="B22" s="45">
        <f t="shared" si="7"/>
        <v>4679</v>
      </c>
      <c r="C22" s="42">
        <v>2328</v>
      </c>
      <c r="D22" s="42">
        <v>2351</v>
      </c>
      <c r="E22" s="43">
        <f t="shared" si="5"/>
        <v>24427</v>
      </c>
      <c r="F22" s="42">
        <v>12348</v>
      </c>
      <c r="G22" s="42">
        <v>12079</v>
      </c>
      <c r="H22" s="29">
        <f t="shared" si="8"/>
        <v>4090</v>
      </c>
      <c r="I22" s="42">
        <v>2155</v>
      </c>
      <c r="J22" s="42">
        <v>1935</v>
      </c>
      <c r="K22" s="29">
        <f t="shared" si="9"/>
        <v>11207</v>
      </c>
      <c r="L22" s="42">
        <v>6121</v>
      </c>
      <c r="M22" s="42">
        <v>5086</v>
      </c>
      <c r="N22" s="43">
        <f t="shared" si="6"/>
        <v>1485</v>
      </c>
      <c r="O22" s="42">
        <v>736</v>
      </c>
      <c r="P22" s="42">
        <v>749</v>
      </c>
      <c r="Q22" s="42">
        <v>288</v>
      </c>
      <c r="R22" s="44">
        <v>10</v>
      </c>
    </row>
    <row r="23" spans="1:18" ht="13.5" customHeight="1">
      <c r="A23" s="40" t="s">
        <v>33</v>
      </c>
      <c r="B23" s="45">
        <f t="shared" si="7"/>
        <v>3916</v>
      </c>
      <c r="C23" s="42">
        <v>2005</v>
      </c>
      <c r="D23" s="42">
        <v>1911</v>
      </c>
      <c r="E23" s="43">
        <f t="shared" si="5"/>
        <v>23734</v>
      </c>
      <c r="F23" s="42">
        <v>12117</v>
      </c>
      <c r="G23" s="42">
        <v>11617</v>
      </c>
      <c r="H23" s="29">
        <f t="shared" si="8"/>
        <v>3453</v>
      </c>
      <c r="I23" s="42">
        <v>1769</v>
      </c>
      <c r="J23" s="42">
        <v>1684</v>
      </c>
      <c r="K23" s="29">
        <f t="shared" si="9"/>
        <v>10506</v>
      </c>
      <c r="L23" s="42">
        <v>5677</v>
      </c>
      <c r="M23" s="42">
        <v>4829</v>
      </c>
      <c r="N23" s="43">
        <f t="shared" si="6"/>
        <v>1349</v>
      </c>
      <c r="O23" s="42">
        <v>710</v>
      </c>
      <c r="P23" s="42">
        <v>639</v>
      </c>
      <c r="Q23" s="42">
        <v>336</v>
      </c>
      <c r="R23" s="44">
        <v>11</v>
      </c>
    </row>
    <row r="24" spans="1:18" ht="13.5" customHeight="1">
      <c r="A24" s="40" t="s">
        <v>34</v>
      </c>
      <c r="B24" s="45">
        <f t="shared" si="7"/>
        <v>3227</v>
      </c>
      <c r="C24" s="42">
        <v>1746</v>
      </c>
      <c r="D24" s="42">
        <v>1481</v>
      </c>
      <c r="E24" s="43">
        <f t="shared" si="5"/>
        <v>21014</v>
      </c>
      <c r="F24" s="42">
        <v>10944</v>
      </c>
      <c r="G24" s="42">
        <v>10070</v>
      </c>
      <c r="H24" s="29">
        <f t="shared" si="8"/>
        <v>3086</v>
      </c>
      <c r="I24" s="42">
        <v>1574</v>
      </c>
      <c r="J24" s="42">
        <v>1512</v>
      </c>
      <c r="K24" s="29">
        <f t="shared" si="9"/>
        <v>9697</v>
      </c>
      <c r="L24" s="42">
        <v>5127</v>
      </c>
      <c r="M24" s="42">
        <v>4570</v>
      </c>
      <c r="N24" s="43">
        <f t="shared" si="6"/>
        <v>1022</v>
      </c>
      <c r="O24" s="42">
        <v>548</v>
      </c>
      <c r="P24" s="42">
        <v>474</v>
      </c>
      <c r="Q24" s="42">
        <v>215</v>
      </c>
      <c r="R24" s="44">
        <v>12</v>
      </c>
    </row>
    <row r="25" spans="1:18" ht="13.5" customHeight="1">
      <c r="A25" s="46"/>
      <c r="B25" s="45"/>
      <c r="C25" s="47"/>
      <c r="D25" s="42"/>
      <c r="F25" s="42"/>
      <c r="G25" s="42"/>
      <c r="H25" s="29"/>
      <c r="I25" s="42"/>
      <c r="J25" s="42"/>
      <c r="K25" s="29"/>
      <c r="L25" s="42"/>
      <c r="M25" s="42"/>
      <c r="N25" s="42"/>
      <c r="Q25" s="42"/>
      <c r="R25" s="48"/>
    </row>
    <row r="26" spans="1:18" ht="13.5" customHeight="1">
      <c r="A26" s="49" t="s">
        <v>35</v>
      </c>
      <c r="B26" s="45">
        <f t="shared" si="7"/>
        <v>21522</v>
      </c>
      <c r="C26" s="42">
        <v>10862</v>
      </c>
      <c r="D26" s="42">
        <v>10660</v>
      </c>
      <c r="E26" s="43">
        <f t="shared" si="5"/>
        <v>101285</v>
      </c>
      <c r="F26" s="42">
        <v>52245</v>
      </c>
      <c r="G26" s="42">
        <v>49040</v>
      </c>
      <c r="H26" s="29">
        <f t="shared" si="8"/>
        <v>16840</v>
      </c>
      <c r="I26" s="42">
        <v>10143</v>
      </c>
      <c r="J26" s="42">
        <v>6697</v>
      </c>
      <c r="K26" s="29">
        <f t="shared" si="9"/>
        <v>43003</v>
      </c>
      <c r="L26" s="42">
        <v>26829</v>
      </c>
      <c r="M26" s="42">
        <v>16174</v>
      </c>
      <c r="N26" s="43">
        <f t="shared" si="6"/>
        <v>5001</v>
      </c>
      <c r="O26" s="42">
        <v>2847</v>
      </c>
      <c r="P26" s="42">
        <v>2154</v>
      </c>
      <c r="Q26" s="42">
        <v>835</v>
      </c>
      <c r="R26" s="48" t="s">
        <v>36</v>
      </c>
    </row>
    <row r="27" spans="1:18" ht="13.5" customHeight="1">
      <c r="A27" s="49" t="s">
        <v>37</v>
      </c>
      <c r="B27" s="45">
        <f t="shared" si="7"/>
        <v>9983</v>
      </c>
      <c r="C27" s="42">
        <v>5086</v>
      </c>
      <c r="D27" s="42">
        <v>4897</v>
      </c>
      <c r="E27" s="43">
        <f t="shared" si="5"/>
        <v>51443</v>
      </c>
      <c r="F27" s="42">
        <v>26066</v>
      </c>
      <c r="G27" s="42">
        <v>25377</v>
      </c>
      <c r="H27" s="29">
        <f t="shared" si="8"/>
        <v>6286</v>
      </c>
      <c r="I27" s="42">
        <v>3080</v>
      </c>
      <c r="J27" s="42">
        <v>3206</v>
      </c>
      <c r="K27" s="29">
        <f t="shared" si="9"/>
        <v>20108</v>
      </c>
      <c r="L27" s="42">
        <v>10471</v>
      </c>
      <c r="M27" s="42">
        <v>9637</v>
      </c>
      <c r="N27" s="43">
        <f t="shared" si="6"/>
        <v>2209</v>
      </c>
      <c r="O27" s="42">
        <v>1155</v>
      </c>
      <c r="P27" s="42">
        <v>1054</v>
      </c>
      <c r="Q27" s="42">
        <v>318</v>
      </c>
      <c r="R27" s="48" t="s">
        <v>38</v>
      </c>
    </row>
    <row r="28" spans="1:18" ht="13.5" customHeight="1">
      <c r="A28" s="49" t="s">
        <v>39</v>
      </c>
      <c r="B28" s="45">
        <f t="shared" si="7"/>
        <v>5770</v>
      </c>
      <c r="C28" s="42">
        <v>2959</v>
      </c>
      <c r="D28" s="42">
        <v>2811</v>
      </c>
      <c r="E28" s="43">
        <f t="shared" si="5"/>
        <v>22981</v>
      </c>
      <c r="F28" s="42">
        <v>12216</v>
      </c>
      <c r="G28" s="42">
        <v>10765</v>
      </c>
      <c r="H28" s="29">
        <f t="shared" si="8"/>
        <v>4481</v>
      </c>
      <c r="I28" s="42">
        <v>2297</v>
      </c>
      <c r="J28" s="42">
        <v>2184</v>
      </c>
      <c r="K28" s="29">
        <f t="shared" si="9"/>
        <v>10459</v>
      </c>
      <c r="L28" s="42">
        <v>5328</v>
      </c>
      <c r="M28" s="42">
        <v>5131</v>
      </c>
      <c r="N28" s="43">
        <f t="shared" si="6"/>
        <v>1604</v>
      </c>
      <c r="O28" s="42">
        <v>853</v>
      </c>
      <c r="P28" s="42">
        <v>751</v>
      </c>
      <c r="Q28" s="42">
        <v>166</v>
      </c>
      <c r="R28" s="48" t="s">
        <v>40</v>
      </c>
    </row>
    <row r="29" spans="1:18" ht="13.5" customHeight="1">
      <c r="A29" s="49" t="s">
        <v>41</v>
      </c>
      <c r="B29" s="45">
        <f t="shared" si="7"/>
        <v>5535</v>
      </c>
      <c r="C29" s="42">
        <v>2798</v>
      </c>
      <c r="D29" s="42">
        <v>2737</v>
      </c>
      <c r="E29" s="43">
        <f t="shared" si="5"/>
        <v>24239</v>
      </c>
      <c r="F29" s="42">
        <v>11172</v>
      </c>
      <c r="G29" s="42">
        <v>13067</v>
      </c>
      <c r="H29" s="29">
        <f t="shared" si="8"/>
        <v>3935</v>
      </c>
      <c r="I29" s="42">
        <v>1947</v>
      </c>
      <c r="J29" s="42">
        <v>1988</v>
      </c>
      <c r="K29" s="29">
        <f t="shared" si="9"/>
        <v>9940</v>
      </c>
      <c r="L29" s="42">
        <v>4992</v>
      </c>
      <c r="M29" s="42">
        <v>4948</v>
      </c>
      <c r="N29" s="43">
        <f t="shared" si="6"/>
        <v>1597</v>
      </c>
      <c r="O29" s="42">
        <v>804</v>
      </c>
      <c r="P29" s="42">
        <v>793</v>
      </c>
      <c r="Q29" s="42">
        <v>485</v>
      </c>
      <c r="R29" s="48" t="s">
        <v>42</v>
      </c>
    </row>
    <row r="30" spans="1:18" ht="13.5" customHeight="1">
      <c r="A30" s="49" t="s">
        <v>43</v>
      </c>
      <c r="B30" s="45">
        <f t="shared" si="7"/>
        <v>3651</v>
      </c>
      <c r="C30" s="42">
        <v>1687</v>
      </c>
      <c r="D30" s="42">
        <v>1964</v>
      </c>
      <c r="E30" s="43">
        <f t="shared" si="5"/>
        <v>16337</v>
      </c>
      <c r="F30" s="42">
        <v>8257</v>
      </c>
      <c r="G30" s="42">
        <v>8080</v>
      </c>
      <c r="H30" s="29">
        <f t="shared" si="8"/>
        <v>2546</v>
      </c>
      <c r="I30" s="42">
        <v>1233</v>
      </c>
      <c r="J30" s="42">
        <v>1313</v>
      </c>
      <c r="K30" s="29">
        <f t="shared" si="9"/>
        <v>6271</v>
      </c>
      <c r="L30" s="42">
        <v>3292</v>
      </c>
      <c r="M30" s="42">
        <v>2979</v>
      </c>
      <c r="N30" s="43">
        <f t="shared" si="6"/>
        <v>1015</v>
      </c>
      <c r="O30" s="42">
        <v>426</v>
      </c>
      <c r="P30" s="42">
        <v>589</v>
      </c>
      <c r="Q30" s="42">
        <v>274</v>
      </c>
      <c r="R30" s="48" t="s">
        <v>44</v>
      </c>
    </row>
    <row r="31" spans="1:18" ht="13.5" customHeight="1">
      <c r="A31" s="49" t="s">
        <v>45</v>
      </c>
      <c r="B31" s="45">
        <f t="shared" si="7"/>
        <v>6660</v>
      </c>
      <c r="C31" s="42">
        <v>3420</v>
      </c>
      <c r="D31" s="42">
        <v>3240</v>
      </c>
      <c r="E31" s="43">
        <f t="shared" si="5"/>
        <v>31509</v>
      </c>
      <c r="F31" s="42">
        <v>15097</v>
      </c>
      <c r="G31" s="42">
        <v>16412</v>
      </c>
      <c r="H31" s="29">
        <f t="shared" si="8"/>
        <v>4175</v>
      </c>
      <c r="I31" s="42">
        <v>2190</v>
      </c>
      <c r="J31" s="42">
        <v>1985</v>
      </c>
      <c r="K31" s="29">
        <f t="shared" si="9"/>
        <v>11941</v>
      </c>
      <c r="L31" s="42">
        <v>6091</v>
      </c>
      <c r="M31" s="42">
        <v>5850</v>
      </c>
      <c r="N31" s="43">
        <f t="shared" si="6"/>
        <v>1786</v>
      </c>
      <c r="O31" s="42">
        <v>947</v>
      </c>
      <c r="P31" s="42">
        <v>839</v>
      </c>
      <c r="Q31" s="42">
        <v>882</v>
      </c>
      <c r="R31" s="48" t="s">
        <v>46</v>
      </c>
    </row>
    <row r="32" spans="1:18" ht="13.5" customHeight="1">
      <c r="A32" s="49" t="s">
        <v>47</v>
      </c>
      <c r="B32" s="45">
        <f t="shared" si="7"/>
        <v>4486</v>
      </c>
      <c r="C32" s="42">
        <v>2182</v>
      </c>
      <c r="D32" s="42">
        <v>2304</v>
      </c>
      <c r="E32" s="43">
        <f t="shared" si="5"/>
        <v>24741</v>
      </c>
      <c r="F32" s="42">
        <v>12557</v>
      </c>
      <c r="G32" s="42">
        <v>12184</v>
      </c>
      <c r="H32" s="29">
        <f t="shared" si="8"/>
        <v>3841</v>
      </c>
      <c r="I32" s="42">
        <v>1696</v>
      </c>
      <c r="J32" s="42">
        <v>2145</v>
      </c>
      <c r="K32" s="29">
        <f t="shared" si="9"/>
        <v>10449</v>
      </c>
      <c r="L32" s="42">
        <v>4486</v>
      </c>
      <c r="M32" s="42">
        <v>5963</v>
      </c>
      <c r="N32" s="43">
        <f t="shared" si="6"/>
        <v>1124</v>
      </c>
      <c r="O32" s="42">
        <v>565</v>
      </c>
      <c r="P32" s="42">
        <v>559</v>
      </c>
      <c r="Q32" s="42">
        <v>226</v>
      </c>
      <c r="R32" s="48" t="s">
        <v>48</v>
      </c>
    </row>
    <row r="33" spans="1:18" ht="13.5" customHeight="1">
      <c r="A33" s="50" t="s">
        <v>49</v>
      </c>
      <c r="B33" s="51">
        <f t="shared" si="7"/>
        <v>3222</v>
      </c>
      <c r="C33" s="52">
        <v>1566</v>
      </c>
      <c r="D33" s="52">
        <v>1656</v>
      </c>
      <c r="E33" s="53">
        <f t="shared" si="5"/>
        <v>15614</v>
      </c>
      <c r="F33" s="52">
        <v>7668</v>
      </c>
      <c r="G33" s="52">
        <v>7946</v>
      </c>
      <c r="H33" s="54">
        <f t="shared" si="8"/>
        <v>1735</v>
      </c>
      <c r="I33" s="52">
        <v>737</v>
      </c>
      <c r="J33" s="52">
        <v>998</v>
      </c>
      <c r="K33" s="54">
        <f t="shared" si="9"/>
        <v>6023</v>
      </c>
      <c r="L33" s="52">
        <v>2795</v>
      </c>
      <c r="M33" s="52">
        <v>3228</v>
      </c>
      <c r="N33" s="53">
        <f>SUM(O33:P33)</f>
        <v>830</v>
      </c>
      <c r="O33" s="52">
        <v>383</v>
      </c>
      <c r="P33" s="52">
        <v>447</v>
      </c>
      <c r="Q33" s="52">
        <v>163</v>
      </c>
      <c r="R33" s="55" t="s">
        <v>50</v>
      </c>
    </row>
    <row r="34" spans="1:6" ht="12" customHeight="1">
      <c r="A34" s="46" t="s">
        <v>51</v>
      </c>
      <c r="B34" s="42"/>
      <c r="C34" s="42"/>
      <c r="D34" s="42"/>
      <c r="E34" s="42"/>
      <c r="F34" s="42"/>
    </row>
    <row r="35" spans="1:6" ht="12" customHeight="1">
      <c r="A35" s="46" t="s">
        <v>52</v>
      </c>
      <c r="B35" s="42"/>
      <c r="C35" s="42"/>
      <c r="D35" s="42"/>
      <c r="E35" s="42"/>
      <c r="F35" s="42"/>
    </row>
    <row r="36" spans="1:6" ht="12" customHeight="1">
      <c r="A36" s="46" t="s">
        <v>53</v>
      </c>
      <c r="B36" s="42"/>
      <c r="C36" s="42"/>
      <c r="D36" s="42"/>
      <c r="E36" s="42"/>
      <c r="F36" s="42"/>
    </row>
    <row r="37" spans="1:6" ht="12" customHeight="1">
      <c r="A37" s="46"/>
      <c r="B37" s="42"/>
      <c r="C37" s="42"/>
      <c r="D37" s="42"/>
      <c r="E37" s="42"/>
      <c r="F37" s="42"/>
    </row>
    <row r="42" spans="8:13" ht="10.5" customHeight="1">
      <c r="H42" s="56"/>
      <c r="I42" s="56"/>
      <c r="J42" s="56"/>
      <c r="K42" s="56"/>
      <c r="L42" s="56"/>
      <c r="M42" s="56"/>
    </row>
    <row r="59" spans="5:14" ht="10.5" customHeight="1">
      <c r="E59" s="57"/>
      <c r="F59" s="57"/>
      <c r="G59" s="57"/>
      <c r="H59" s="57"/>
      <c r="I59" s="57"/>
      <c r="J59" s="57"/>
      <c r="K59" s="57"/>
      <c r="L59" s="57"/>
      <c r="M59" s="57"/>
      <c r="N59" s="57"/>
    </row>
    <row r="60" spans="5:14" ht="10.5" customHeight="1">
      <c r="E60" s="57"/>
      <c r="F60" s="57"/>
      <c r="G60" s="57"/>
      <c r="H60" s="57"/>
      <c r="I60" s="57"/>
      <c r="J60" s="57"/>
      <c r="K60" s="57"/>
      <c r="L60" s="57"/>
      <c r="M60" s="57"/>
      <c r="N60" s="57"/>
    </row>
    <row r="61" spans="5:14" ht="10.5" customHeight="1">
      <c r="E61" s="57"/>
      <c r="F61" s="57"/>
      <c r="G61" s="57"/>
      <c r="H61" s="57"/>
      <c r="I61" s="57"/>
      <c r="J61" s="57"/>
      <c r="K61" s="57"/>
      <c r="L61" s="57"/>
      <c r="M61" s="57"/>
      <c r="N61" s="57"/>
    </row>
    <row r="62" spans="5:14" ht="10.5" customHeight="1">
      <c r="E62" s="57"/>
      <c r="F62" s="57"/>
      <c r="G62" s="57"/>
      <c r="H62" s="57"/>
      <c r="I62" s="57"/>
      <c r="J62" s="57"/>
      <c r="K62" s="57"/>
      <c r="L62" s="57"/>
      <c r="M62" s="57"/>
      <c r="N62" s="57"/>
    </row>
    <row r="63" spans="5:14" ht="10.5" customHeight="1">
      <c r="E63" s="57"/>
      <c r="F63" s="57"/>
      <c r="G63" s="57"/>
      <c r="H63" s="57"/>
      <c r="I63" s="57"/>
      <c r="J63" s="57"/>
      <c r="K63" s="57"/>
      <c r="L63" s="57"/>
      <c r="M63" s="57"/>
      <c r="N63" s="57"/>
    </row>
    <row r="64" spans="5:14" ht="10.5" customHeight="1">
      <c r="E64" s="57"/>
      <c r="F64" s="57"/>
      <c r="G64" s="57"/>
      <c r="H64" s="57"/>
      <c r="I64" s="57"/>
      <c r="J64" s="57"/>
      <c r="K64" s="57"/>
      <c r="L64" s="57"/>
      <c r="M64" s="57"/>
      <c r="N64" s="57"/>
    </row>
    <row r="65" spans="5:14" ht="10.5" customHeight="1">
      <c r="E65" s="57"/>
      <c r="F65" s="57"/>
      <c r="G65" s="57"/>
      <c r="H65" s="57"/>
      <c r="I65" s="57"/>
      <c r="J65" s="57"/>
      <c r="K65" s="57"/>
      <c r="L65" s="57"/>
      <c r="M65" s="57"/>
      <c r="N65" s="57"/>
    </row>
    <row r="66" spans="5:14" ht="10.5" customHeight="1">
      <c r="E66" s="57"/>
      <c r="F66" s="57"/>
      <c r="G66" s="57"/>
      <c r="H66" s="57"/>
      <c r="I66" s="57"/>
      <c r="J66" s="57"/>
      <c r="K66" s="57"/>
      <c r="L66" s="57"/>
      <c r="M66" s="57"/>
      <c r="N66" s="57"/>
    </row>
    <row r="67" spans="5:14" ht="10.5" customHeight="1">
      <c r="E67" s="57"/>
      <c r="F67" s="57"/>
      <c r="G67" s="57"/>
      <c r="H67" s="57"/>
      <c r="I67" s="57"/>
      <c r="J67" s="57"/>
      <c r="K67" s="57"/>
      <c r="L67" s="57"/>
      <c r="M67" s="57"/>
      <c r="N67" s="57"/>
    </row>
    <row r="68" spans="5:14" ht="10.5" customHeight="1">
      <c r="E68" s="57"/>
      <c r="F68" s="57"/>
      <c r="G68" s="57"/>
      <c r="H68" s="57"/>
      <c r="I68" s="57"/>
      <c r="J68" s="57"/>
      <c r="K68" s="57"/>
      <c r="L68" s="57"/>
      <c r="M68" s="57"/>
      <c r="N68" s="57"/>
    </row>
    <row r="69" spans="5:14" ht="10.5" customHeight="1">
      <c r="E69" s="57"/>
      <c r="F69" s="57"/>
      <c r="G69" s="57"/>
      <c r="H69" s="57"/>
      <c r="I69" s="57"/>
      <c r="J69" s="57"/>
      <c r="K69" s="57"/>
      <c r="L69" s="57"/>
      <c r="M69" s="57"/>
      <c r="N69" s="57"/>
    </row>
    <row r="70" spans="5:14" ht="10.5" customHeight="1">
      <c r="E70" s="57"/>
      <c r="F70" s="57"/>
      <c r="G70" s="57"/>
      <c r="H70" s="57"/>
      <c r="I70" s="57"/>
      <c r="J70" s="57"/>
      <c r="K70" s="57"/>
      <c r="L70" s="57"/>
      <c r="M70" s="57"/>
      <c r="N70" s="57"/>
    </row>
  </sheetData>
  <sheetProtection/>
  <mergeCells count="5">
    <mergeCell ref="B3:D4"/>
    <mergeCell ref="E3:G4"/>
    <mergeCell ref="H3:J4"/>
    <mergeCell ref="K3:M4"/>
    <mergeCell ref="N3:P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2" r:id="rId1"/>
  <colBreaks count="1" manualBreakCount="1">
    <brk id="8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2009-04-20T01:58:43Z</dcterms:created>
  <dcterms:modified xsi:type="dcterms:W3CDTF">2009-04-20T01:58:49Z</dcterms:modified>
  <cp:category/>
  <cp:version/>
  <cp:contentType/>
  <cp:contentStatus/>
</cp:coreProperties>
</file>