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'185'!$A$1:$M$34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'185'!$A$1:$N$35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<sst xmlns="http://schemas.openxmlformats.org/spreadsheetml/2006/main" count="59" uniqueCount="50">
  <si>
    <t>(単位  人)</t>
  </si>
  <si>
    <t>年月次および</t>
  </si>
  <si>
    <t>前 月 よ り の 繰 越 有 効 求 職 者 数</t>
  </si>
  <si>
    <t>新  規  求  職  申  込  件  数</t>
  </si>
  <si>
    <t>就    労   延    数</t>
  </si>
  <si>
    <t>就    労    実   人    員</t>
  </si>
  <si>
    <t>標示</t>
  </si>
  <si>
    <t>安定所</t>
  </si>
  <si>
    <t>総  数</t>
  </si>
  <si>
    <t>男</t>
  </si>
  <si>
    <t>女</t>
  </si>
  <si>
    <t>番号</t>
  </si>
  <si>
    <t>昭和53年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</si>
  <si>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</si>
  <si>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</si>
  <si>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</si>
  <si>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</si>
  <si>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</si>
  <si>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　 1月</t>
  </si>
  <si>
    <t>　 　　２</t>
  </si>
  <si>
    <t>　 　　３</t>
  </si>
  <si>
    <t>　 　　４</t>
  </si>
  <si>
    <t>　 　　５</t>
  </si>
  <si>
    <t>　 　　６</t>
  </si>
  <si>
    <t>　 　　７</t>
  </si>
  <si>
    <t>　 　　８</t>
  </si>
  <si>
    <t>　 　　９</t>
  </si>
  <si>
    <t>　 　　10</t>
  </si>
  <si>
    <t>　 　　11</t>
  </si>
  <si>
    <t>　 　　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</si>
  <si>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</si>
  <si>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</si>
  <si>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</si>
  <si>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</si>
  <si>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</si>
  <si>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</si>
  <si>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</si>
  <si>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</si>
  <si>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</si>
  <si>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</si>
  <si>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</si>
  <si>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</si>
  <si>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</si>
  <si>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</si>
  <si>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</si>
  <si>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</si>
  <si>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</si>
  <si>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>　注)この表は県内事業所分である。</t>
  </si>
  <si>
    <t>　</t>
  </si>
  <si>
    <t>185.日雇職業紹介状況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</si>
</sst>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8" fontId="2" fillId="0" borderId="0" xfId="48" applyFont="1" applyAlignment="1" applyProtection="1">
      <alignment horizontal="centerContinuous"/>
      <protection locked="0"/>
    </xf>
    <xf numFmtId="38" fontId="4" fillId="0" borderId="0" xfId="48" applyFont="1" applyAlignment="1" applyProtection="1">
      <alignment horizontal="centerContinuous"/>
      <protection locked="0"/>
    </xf>
    <xf numFmtId="38" fontId="4" fillId="0" borderId="0" xfId="48" applyFont="1" applyAlignment="1">
      <alignment horizontal="centerContinuous"/>
    </xf>
    <xf numFmtId="38" fontId="5" fillId="0" borderId="0" xfId="48" applyFont="1" applyAlignment="1">
      <alignment/>
    </xf>
    <xf numFmtId="38" fontId="5" fillId="0" borderId="10" xfId="48" applyFont="1" applyBorder="1" applyAlignment="1" applyProtection="1">
      <alignment/>
      <protection locked="0"/>
    </xf>
    <xf numFmtId="38" fontId="4" fillId="0" borderId="10" xfId="48" applyFont="1" applyBorder="1" applyAlignment="1" applyProtection="1">
      <alignment/>
      <protection locked="0"/>
    </xf>
    <xf numFmtId="38" fontId="4" fillId="0" borderId="10" xfId="48" applyFont="1" applyBorder="1" applyAlignment="1">
      <alignment/>
    </xf>
    <xf numFmtId="38" fontId="5" fillId="0" borderId="0" xfId="48" applyFont="1" applyBorder="1" applyAlignment="1">
      <alignment/>
    </xf>
    <xf numFmtId="49" fontId="6" fillId="0" borderId="0" xfId="48" applyNumberFormat="1" applyFont="1" applyAlignment="1" applyProtection="1">
      <alignment horizontal="distributed" vertical="center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49" fontId="5" fillId="0" borderId="0" xfId="48" applyNumberFormat="1" applyFont="1" applyAlignment="1">
      <alignment vertical="center"/>
    </xf>
    <xf numFmtId="49" fontId="6" fillId="0" borderId="0" xfId="48" applyNumberFormat="1" applyFont="1" applyAlignment="1" applyProtection="1">
      <alignment horizontal="center" vertical="center"/>
      <protection locked="0"/>
    </xf>
    <xf numFmtId="176" fontId="4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48" applyNumberFormat="1" applyFont="1" applyBorder="1" applyAlignment="1" applyProtection="1">
      <alignment horizontal="distributed" vertical="center"/>
      <protection locked="0"/>
    </xf>
    <xf numFmtId="49" fontId="4" fillId="0" borderId="14" xfId="48" applyNumberFormat="1" applyFont="1" applyBorder="1" applyAlignment="1" applyProtection="1">
      <alignment horizontal="center" vertical="center"/>
      <protection locked="0"/>
    </xf>
    <xf numFmtId="49" fontId="4" fillId="0" borderId="15" xfId="48" applyNumberFormat="1" applyFont="1" applyBorder="1" applyAlignment="1" applyProtection="1">
      <alignment horizontal="center" vertical="center"/>
      <protection locked="0"/>
    </xf>
    <xf numFmtId="49" fontId="4" fillId="0" borderId="13" xfId="48" applyNumberFormat="1" applyFont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0" xfId="48" applyNumberFormat="1" applyFont="1" applyBorder="1" applyAlignment="1" applyProtection="1">
      <alignment horizontal="center"/>
      <protection locked="0"/>
    </xf>
    <xf numFmtId="177" fontId="4" fillId="0" borderId="12" xfId="48" applyNumberFormat="1" applyFont="1" applyBorder="1" applyAlignment="1" applyProtection="1">
      <alignment/>
      <protection locked="0"/>
    </xf>
    <xf numFmtId="177" fontId="4" fillId="0" borderId="0" xfId="48" applyNumberFormat="1" applyFont="1" applyAlignment="1" applyProtection="1">
      <alignment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0" xfId="48" applyNumberFormat="1" applyFont="1" applyBorder="1" applyAlignment="1" applyProtection="1">
      <alignment horizontal="center"/>
      <protection locked="0"/>
    </xf>
    <xf numFmtId="177" fontId="8" fillId="0" borderId="12" xfId="48" applyNumberFormat="1" applyFont="1" applyBorder="1" applyAlignment="1" applyProtection="1">
      <alignment/>
      <protection locked="0"/>
    </xf>
    <xf numFmtId="177" fontId="8" fillId="0" borderId="0" xfId="48" applyNumberFormat="1" applyFont="1" applyAlignment="1" applyProtection="1">
      <alignment/>
      <protection locked="0"/>
    </xf>
    <xf numFmtId="176" fontId="8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0" xfId="48" applyNumberFormat="1" applyFont="1" applyAlignment="1" applyProtection="1" quotePrefix="1">
      <alignment horizontal="center"/>
      <protection locked="0"/>
    </xf>
    <xf numFmtId="177" fontId="4" fillId="0" borderId="12" xfId="48" applyNumberFormat="1" applyFont="1" applyBorder="1" applyAlignment="1">
      <alignment/>
    </xf>
    <xf numFmtId="177" fontId="4" fillId="0" borderId="0" xfId="48" applyNumberFormat="1" applyFont="1" applyAlignment="1">
      <alignment/>
    </xf>
    <xf numFmtId="38" fontId="4" fillId="0" borderId="12" xfId="48" applyFont="1" applyBorder="1" applyAlignment="1">
      <alignment horizontal="center"/>
    </xf>
    <xf numFmtId="38" fontId="5" fillId="0" borderId="0" xfId="48" applyFont="1" applyAlignment="1" applyProtection="1" quotePrefix="1">
      <alignment horizontal="center" vertical="distributed"/>
      <protection locked="0"/>
    </xf>
    <xf numFmtId="177" fontId="4" fillId="0" borderId="0" xfId="48" applyNumberFormat="1" applyFont="1" applyAlignment="1" applyProtection="1">
      <alignment horizontal="right"/>
      <protection locked="0"/>
    </xf>
    <xf numFmtId="177" fontId="4" fillId="0" borderId="0" xfId="48" applyNumberFormat="1" applyFont="1" applyAlignment="1">
      <alignment horizontal="right"/>
    </xf>
    <xf numFmtId="38" fontId="5" fillId="0" borderId="0" xfId="48" applyFont="1" applyAlignment="1" applyProtection="1" quotePrefix="1">
      <alignment vertical="distributed"/>
      <protection locked="0"/>
    </xf>
    <xf numFmtId="38" fontId="5" fillId="0" borderId="0" xfId="48" applyFont="1" applyAlignment="1" applyProtection="1">
      <alignment/>
      <protection locked="0"/>
    </xf>
    <xf numFmtId="38" fontId="4" fillId="0" borderId="0" xfId="48" applyFont="1" applyAlignment="1">
      <alignment/>
    </xf>
    <xf numFmtId="38" fontId="4" fillId="0" borderId="12" xfId="48" applyFont="1" applyBorder="1" applyAlignment="1">
      <alignment/>
    </xf>
    <xf numFmtId="38" fontId="5" fillId="0" borderId="0" xfId="48" applyFont="1" applyAlignment="1" applyProtection="1">
      <alignment horizontal="distributed"/>
      <protection locked="0"/>
    </xf>
    <xf numFmtId="177" fontId="4" fillId="0" borderId="12" xfId="48" applyNumberFormat="1" applyFont="1" applyBorder="1" applyAlignment="1">
      <alignment horizontal="right"/>
    </xf>
    <xf numFmtId="38" fontId="5" fillId="0" borderId="13" xfId="48" applyFont="1" applyBorder="1" applyAlignment="1" applyProtection="1">
      <alignment horizontal="distributed"/>
      <protection locked="0"/>
    </xf>
    <xf numFmtId="177" fontId="4" fillId="0" borderId="14" xfId="48" applyNumberFormat="1" applyFont="1" applyBorder="1" applyAlignment="1">
      <alignment horizontal="right"/>
    </xf>
    <xf numFmtId="177" fontId="4" fillId="0" borderId="13" xfId="48" applyNumberFormat="1" applyFont="1" applyBorder="1" applyAlignment="1" applyProtection="1">
      <alignment horizontal="right"/>
      <protection locked="0"/>
    </xf>
    <xf numFmtId="177" fontId="4" fillId="0" borderId="13" xfId="48" applyNumberFormat="1" applyFont="1" applyBorder="1" applyAlignment="1">
      <alignment horizontal="right"/>
    </xf>
    <xf numFmtId="38" fontId="4" fillId="0" borderId="14" xfId="48" applyFont="1" applyBorder="1" applyAlignment="1">
      <alignment horizontal="center"/>
    </xf>
    <xf numFmtId="38" fontId="4" fillId="0" borderId="0" xfId="48" applyFont="1" applyAlignment="1" applyProtection="1">
      <alignment/>
      <protection locked="0"/>
    </xf>
    <xf numFmtId="49" fontId="4" fillId="0" borderId="11" xfId="48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4" fillId="0" borderId="17" xfId="48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3 -58年"/>
      <sheetName val="174"/>
      <sheetName val="174-58年"/>
      <sheetName val="175"/>
      <sheetName val="176"/>
      <sheetName val="176 -58年"/>
      <sheetName val="177"/>
      <sheetName val="177-58年"/>
      <sheetName val="178"/>
      <sheetName val="178 -58年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SheetLayoutView="100" zoomScalePageLayoutView="0" workbookViewId="0" topLeftCell="A7">
      <selection activeCell="M33" sqref="M33"/>
    </sheetView>
  </sheetViews>
  <sheetFormatPr defaultColWidth="9.140625" defaultRowHeight="12"/>
  <cols>
    <col min="1" max="1" width="13.28125" style="4" customWidth="1"/>
    <col min="2" max="13" width="12.7109375" style="36" customWidth="1"/>
    <col min="14" max="14" width="6.57421875" style="36" customWidth="1"/>
    <col min="15" max="16384" width="9.140625" style="4" customWidth="1"/>
  </cols>
  <sheetData>
    <row r="1" spans="1:14" ht="17.25" customHeight="1">
      <c r="A1" s="1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 ht="12.75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/>
      <c r="Q2" s="8"/>
      <c r="R2" s="8"/>
      <c r="S2" s="8"/>
      <c r="T2" s="8"/>
    </row>
    <row r="3" spans="1:14" s="11" customFormat="1" ht="12.75" thickTop="1">
      <c r="A3" s="9" t="s">
        <v>1</v>
      </c>
      <c r="B3" s="46" t="s">
        <v>2</v>
      </c>
      <c r="C3" s="47"/>
      <c r="D3" s="48"/>
      <c r="E3" s="46" t="s">
        <v>3</v>
      </c>
      <c r="F3" s="47"/>
      <c r="G3" s="48"/>
      <c r="H3" s="52" t="s">
        <v>4</v>
      </c>
      <c r="I3" s="47"/>
      <c r="J3" s="48"/>
      <c r="K3" s="46" t="s">
        <v>5</v>
      </c>
      <c r="L3" s="47"/>
      <c r="M3" s="48"/>
      <c r="N3" s="10" t="s">
        <v>6</v>
      </c>
    </row>
    <row r="4" spans="1:14" s="11" customFormat="1" ht="12">
      <c r="A4" s="12"/>
      <c r="B4" s="49"/>
      <c r="C4" s="50"/>
      <c r="D4" s="51"/>
      <c r="E4" s="49"/>
      <c r="F4" s="50"/>
      <c r="G4" s="51"/>
      <c r="H4" s="50"/>
      <c r="I4" s="50"/>
      <c r="J4" s="51"/>
      <c r="K4" s="49"/>
      <c r="L4" s="50"/>
      <c r="M4" s="51"/>
      <c r="N4" s="13"/>
    </row>
    <row r="5" spans="1:14" s="11" customFormat="1" ht="12">
      <c r="A5" s="14" t="s">
        <v>7</v>
      </c>
      <c r="B5" s="15" t="s">
        <v>8</v>
      </c>
      <c r="C5" s="15" t="s">
        <v>9</v>
      </c>
      <c r="D5" s="15" t="s">
        <v>10</v>
      </c>
      <c r="E5" s="15" t="s">
        <v>8</v>
      </c>
      <c r="F5" s="15" t="s">
        <v>9</v>
      </c>
      <c r="G5" s="16" t="s">
        <v>10</v>
      </c>
      <c r="H5" s="17" t="s">
        <v>8</v>
      </c>
      <c r="I5" s="15" t="s">
        <v>9</v>
      </c>
      <c r="J5" s="15" t="s">
        <v>10</v>
      </c>
      <c r="K5" s="15" t="s">
        <v>8</v>
      </c>
      <c r="L5" s="15" t="s">
        <v>9</v>
      </c>
      <c r="M5" s="15" t="s">
        <v>10</v>
      </c>
      <c r="N5" s="18" t="s">
        <v>11</v>
      </c>
    </row>
    <row r="6" spans="1:14" ht="18" customHeight="1">
      <c r="A6" s="19" t="s">
        <v>12</v>
      </c>
      <c r="B6" s="20">
        <f aca="true" t="shared" si="0" ref="B6:B11">SUM(C6:D6)</f>
        <v>37545</v>
      </c>
      <c r="C6" s="21">
        <v>12874</v>
      </c>
      <c r="D6" s="21">
        <v>24671</v>
      </c>
      <c r="E6" s="21">
        <f aca="true" t="shared" si="1" ref="E6:E11">SUM(F6:G6)</f>
        <v>596</v>
      </c>
      <c r="F6" s="21">
        <v>316</v>
      </c>
      <c r="G6" s="21">
        <v>280</v>
      </c>
      <c r="H6" s="21">
        <f aca="true" t="shared" si="2" ref="H6:H11">SUM(I6:J6)</f>
        <v>676263</v>
      </c>
      <c r="I6" s="21">
        <v>196118</v>
      </c>
      <c r="J6" s="21">
        <v>480145</v>
      </c>
      <c r="K6" s="21">
        <f aca="true" t="shared" si="3" ref="K6:K11">SUM(L6:M6)</f>
        <v>33784</v>
      </c>
      <c r="L6" s="21">
        <v>10390</v>
      </c>
      <c r="M6" s="21">
        <v>23394</v>
      </c>
      <c r="N6" s="22">
        <v>53</v>
      </c>
    </row>
    <row r="7" spans="1:14" ht="14.25" customHeight="1">
      <c r="A7" s="19" t="s">
        <v>13</v>
      </c>
      <c r="B7" s="20">
        <f t="shared" si="0"/>
        <v>36225</v>
      </c>
      <c r="C7" s="21">
        <v>12366</v>
      </c>
      <c r="D7" s="21">
        <v>23859</v>
      </c>
      <c r="E7" s="21">
        <f t="shared" si="1"/>
        <v>524</v>
      </c>
      <c r="F7" s="21">
        <v>250</v>
      </c>
      <c r="G7" s="21">
        <v>274</v>
      </c>
      <c r="H7" s="21">
        <f t="shared" si="2"/>
        <v>640594</v>
      </c>
      <c r="I7" s="21">
        <v>184867</v>
      </c>
      <c r="J7" s="21">
        <v>455727</v>
      </c>
      <c r="K7" s="21">
        <f t="shared" si="3"/>
        <v>32692</v>
      </c>
      <c r="L7" s="21">
        <v>10142</v>
      </c>
      <c r="M7" s="21">
        <v>22550</v>
      </c>
      <c r="N7" s="13">
        <v>54</v>
      </c>
    </row>
    <row r="8" spans="1:14" ht="14.25" customHeight="1">
      <c r="A8" s="19" t="s">
        <v>14</v>
      </c>
      <c r="B8" s="20">
        <f t="shared" si="0"/>
        <v>34878</v>
      </c>
      <c r="C8" s="21">
        <v>11978</v>
      </c>
      <c r="D8" s="21">
        <v>22900</v>
      </c>
      <c r="E8" s="21">
        <f t="shared" si="1"/>
        <v>492</v>
      </c>
      <c r="F8" s="21">
        <v>226</v>
      </c>
      <c r="G8" s="21">
        <v>266</v>
      </c>
      <c r="H8" s="21">
        <f t="shared" si="2"/>
        <v>602618</v>
      </c>
      <c r="I8" s="21">
        <v>165375</v>
      </c>
      <c r="J8" s="21">
        <v>437243</v>
      </c>
      <c r="K8" s="21">
        <f t="shared" si="3"/>
        <v>31789</v>
      </c>
      <c r="L8" s="21">
        <v>9904</v>
      </c>
      <c r="M8" s="21">
        <v>21885</v>
      </c>
      <c r="N8" s="13">
        <v>55</v>
      </c>
    </row>
    <row r="9" spans="1:14" ht="14.25" customHeight="1">
      <c r="A9" s="19" t="s">
        <v>15</v>
      </c>
      <c r="B9" s="20">
        <f t="shared" si="0"/>
        <v>32609</v>
      </c>
      <c r="C9" s="21">
        <v>11109</v>
      </c>
      <c r="D9" s="21">
        <v>21500</v>
      </c>
      <c r="E9" s="21">
        <f t="shared" si="1"/>
        <v>571</v>
      </c>
      <c r="F9" s="21">
        <v>232</v>
      </c>
      <c r="G9" s="21">
        <v>339</v>
      </c>
      <c r="H9" s="21">
        <f t="shared" si="2"/>
        <v>551827</v>
      </c>
      <c r="I9" s="21">
        <v>144852</v>
      </c>
      <c r="J9" s="21">
        <v>406975</v>
      </c>
      <c r="K9" s="21">
        <f t="shared" si="3"/>
        <v>29073</v>
      </c>
      <c r="L9" s="21">
        <v>8666</v>
      </c>
      <c r="M9" s="21">
        <v>20407</v>
      </c>
      <c r="N9" s="13">
        <v>56</v>
      </c>
    </row>
    <row r="10" spans="1:14" ht="14.25" customHeight="1">
      <c r="A10" s="19" t="s">
        <v>16</v>
      </c>
      <c r="B10" s="20">
        <f t="shared" si="0"/>
        <v>27975</v>
      </c>
      <c r="C10" s="21">
        <v>9181</v>
      </c>
      <c r="D10" s="21">
        <v>18794</v>
      </c>
      <c r="E10" s="21">
        <f t="shared" si="1"/>
        <v>254</v>
      </c>
      <c r="F10" s="21">
        <v>125</v>
      </c>
      <c r="G10" s="21">
        <v>129</v>
      </c>
      <c r="H10" s="21">
        <f t="shared" si="2"/>
        <v>471757</v>
      </c>
      <c r="I10" s="21">
        <v>112984</v>
      </c>
      <c r="J10" s="21">
        <v>358773</v>
      </c>
      <c r="K10" s="21">
        <f t="shared" si="3"/>
        <v>24978</v>
      </c>
      <c r="L10" s="21">
        <v>7071</v>
      </c>
      <c r="M10" s="21">
        <v>17907</v>
      </c>
      <c r="N10" s="13">
        <v>57</v>
      </c>
    </row>
    <row r="11" spans="1:14" ht="14.25" customHeight="1">
      <c r="A11" s="23" t="s">
        <v>17</v>
      </c>
      <c r="B11" s="24">
        <f t="shared" si="0"/>
        <v>27418</v>
      </c>
      <c r="C11" s="25">
        <v>9102</v>
      </c>
      <c r="D11" s="25">
        <v>18316</v>
      </c>
      <c r="E11" s="25">
        <f t="shared" si="1"/>
        <v>272</v>
      </c>
      <c r="F11" s="25">
        <v>94</v>
      </c>
      <c r="G11" s="25">
        <v>178</v>
      </c>
      <c r="H11" s="25">
        <f t="shared" si="2"/>
        <v>443802</v>
      </c>
      <c r="I11" s="25">
        <v>104165</v>
      </c>
      <c r="J11" s="25">
        <v>339637</v>
      </c>
      <c r="K11" s="25">
        <f t="shared" si="3"/>
        <v>25166</v>
      </c>
      <c r="L11" s="25">
        <v>7344</v>
      </c>
      <c r="M11" s="25">
        <v>17822</v>
      </c>
      <c r="N11" s="26">
        <v>58</v>
      </c>
    </row>
    <row r="12" spans="1:14" ht="11.25" customHeight="1">
      <c r="A12" s="27"/>
      <c r="B12" s="28"/>
      <c r="C12" s="21"/>
      <c r="D12" s="21"/>
      <c r="E12" s="29"/>
      <c r="F12" s="21"/>
      <c r="G12" s="21"/>
      <c r="H12" s="29"/>
      <c r="I12" s="21"/>
      <c r="J12" s="21"/>
      <c r="K12" s="29"/>
      <c r="L12" s="21"/>
      <c r="M12" s="21"/>
      <c r="N12" s="30"/>
    </row>
    <row r="13" spans="1:14" ht="11.25" customHeight="1">
      <c r="A13" s="31" t="s">
        <v>18</v>
      </c>
      <c r="B13" s="28">
        <f>SUM(C13:D13)</f>
        <v>2315</v>
      </c>
      <c r="C13" s="21">
        <v>779</v>
      </c>
      <c r="D13" s="21">
        <v>1536</v>
      </c>
      <c r="E13" s="29">
        <f aca="true" t="shared" si="4" ref="E13:E32">SUM(F13:G13)</f>
        <v>23</v>
      </c>
      <c r="F13" s="32">
        <v>7</v>
      </c>
      <c r="G13" s="32">
        <v>16</v>
      </c>
      <c r="H13" s="33">
        <f aca="true" t="shared" si="5" ref="H13:H33">SUM(I13:J13)</f>
        <v>33874</v>
      </c>
      <c r="I13" s="32">
        <v>8057</v>
      </c>
      <c r="J13" s="32">
        <v>25817</v>
      </c>
      <c r="K13" s="33">
        <f aca="true" t="shared" si="6" ref="K13:K24">SUM(L13:M13)</f>
        <v>2100</v>
      </c>
      <c r="L13" s="32">
        <v>616</v>
      </c>
      <c r="M13" s="32">
        <v>1484</v>
      </c>
      <c r="N13" s="30">
        <v>1</v>
      </c>
    </row>
    <row r="14" spans="1:14" ht="11.25" customHeight="1">
      <c r="A14" s="34" t="s">
        <v>19</v>
      </c>
      <c r="B14" s="28">
        <f aca="true" t="shared" si="7" ref="B14:B33">SUM(C14:D14)</f>
        <v>2305</v>
      </c>
      <c r="C14" s="21">
        <v>773</v>
      </c>
      <c r="D14" s="21">
        <v>1532</v>
      </c>
      <c r="E14" s="29">
        <f t="shared" si="4"/>
        <v>40</v>
      </c>
      <c r="F14" s="32">
        <v>10</v>
      </c>
      <c r="G14" s="32">
        <v>30</v>
      </c>
      <c r="H14" s="33">
        <f t="shared" si="5"/>
        <v>38176</v>
      </c>
      <c r="I14" s="32">
        <v>8923</v>
      </c>
      <c r="J14" s="32">
        <v>29253</v>
      </c>
      <c r="K14" s="33">
        <f t="shared" si="6"/>
        <v>2106</v>
      </c>
      <c r="L14" s="32">
        <v>590</v>
      </c>
      <c r="M14" s="32">
        <v>1516</v>
      </c>
      <c r="N14" s="30">
        <v>2</v>
      </c>
    </row>
    <row r="15" spans="1:14" ht="11.25" customHeight="1">
      <c r="A15" s="34" t="s">
        <v>20</v>
      </c>
      <c r="B15" s="28">
        <f t="shared" si="7"/>
        <v>2304</v>
      </c>
      <c r="C15" s="21">
        <v>770</v>
      </c>
      <c r="D15" s="21">
        <v>1534</v>
      </c>
      <c r="E15" s="33">
        <f t="shared" si="4"/>
        <v>28</v>
      </c>
      <c r="F15" s="32">
        <v>11</v>
      </c>
      <c r="G15" s="32">
        <v>17</v>
      </c>
      <c r="H15" s="33">
        <f t="shared" si="5"/>
        <v>38268</v>
      </c>
      <c r="I15" s="32">
        <v>8919</v>
      </c>
      <c r="J15" s="32">
        <v>29349</v>
      </c>
      <c r="K15" s="33">
        <f t="shared" si="6"/>
        <v>2091</v>
      </c>
      <c r="L15" s="32">
        <v>608</v>
      </c>
      <c r="M15" s="32">
        <v>1483</v>
      </c>
      <c r="N15" s="30">
        <v>3</v>
      </c>
    </row>
    <row r="16" spans="1:14" ht="11.25" customHeight="1">
      <c r="A16" s="34" t="s">
        <v>21</v>
      </c>
      <c r="B16" s="28">
        <f t="shared" si="7"/>
        <v>2271</v>
      </c>
      <c r="C16" s="21">
        <v>745</v>
      </c>
      <c r="D16" s="21">
        <v>1526</v>
      </c>
      <c r="E16" s="33">
        <f t="shared" si="4"/>
        <v>25</v>
      </c>
      <c r="F16" s="32">
        <v>5</v>
      </c>
      <c r="G16" s="32">
        <v>20</v>
      </c>
      <c r="H16" s="33">
        <f t="shared" si="5"/>
        <v>38404</v>
      </c>
      <c r="I16" s="32">
        <v>9064</v>
      </c>
      <c r="J16" s="32">
        <v>29340</v>
      </c>
      <c r="K16" s="33">
        <f t="shared" si="6"/>
        <v>2107</v>
      </c>
      <c r="L16" s="32">
        <v>610</v>
      </c>
      <c r="M16" s="32">
        <v>1497</v>
      </c>
      <c r="N16" s="30">
        <v>4</v>
      </c>
    </row>
    <row r="17" spans="1:14" ht="11.25" customHeight="1">
      <c r="A17" s="34" t="s">
        <v>22</v>
      </c>
      <c r="B17" s="28">
        <f t="shared" si="7"/>
        <v>2265</v>
      </c>
      <c r="C17" s="21">
        <v>743</v>
      </c>
      <c r="D17" s="21">
        <v>1522</v>
      </c>
      <c r="E17" s="33">
        <f t="shared" si="4"/>
        <v>22</v>
      </c>
      <c r="F17" s="32">
        <v>9</v>
      </c>
      <c r="G17" s="32">
        <v>13</v>
      </c>
      <c r="H17" s="33">
        <f t="shared" si="5"/>
        <v>36743</v>
      </c>
      <c r="I17" s="32">
        <v>8683</v>
      </c>
      <c r="J17" s="32">
        <v>28060</v>
      </c>
      <c r="K17" s="33">
        <f t="shared" si="6"/>
        <v>2105</v>
      </c>
      <c r="L17" s="32">
        <v>616</v>
      </c>
      <c r="M17" s="32">
        <v>1489</v>
      </c>
      <c r="N17" s="30">
        <v>5</v>
      </c>
    </row>
    <row r="18" spans="1:14" ht="11.25" customHeight="1">
      <c r="A18" s="34" t="s">
        <v>23</v>
      </c>
      <c r="B18" s="28">
        <f t="shared" si="7"/>
        <v>2274</v>
      </c>
      <c r="C18" s="21">
        <v>750</v>
      </c>
      <c r="D18" s="21">
        <v>1524</v>
      </c>
      <c r="E18" s="29">
        <f t="shared" si="4"/>
        <v>18</v>
      </c>
      <c r="F18" s="32">
        <v>4</v>
      </c>
      <c r="G18" s="32">
        <v>14</v>
      </c>
      <c r="H18" s="33">
        <f t="shared" si="5"/>
        <v>37778</v>
      </c>
      <c r="I18" s="32">
        <v>8908</v>
      </c>
      <c r="J18" s="32">
        <v>28870</v>
      </c>
      <c r="K18" s="33">
        <f t="shared" si="6"/>
        <v>2097</v>
      </c>
      <c r="L18" s="32">
        <v>612</v>
      </c>
      <c r="M18" s="32">
        <v>1485</v>
      </c>
      <c r="N18" s="30">
        <v>6</v>
      </c>
    </row>
    <row r="19" spans="1:14" ht="11.25" customHeight="1">
      <c r="A19" s="34" t="s">
        <v>24</v>
      </c>
      <c r="B19" s="28">
        <f t="shared" si="7"/>
        <v>2284</v>
      </c>
      <c r="C19" s="21">
        <v>753</v>
      </c>
      <c r="D19" s="21">
        <v>1531</v>
      </c>
      <c r="E19" s="33">
        <f t="shared" si="4"/>
        <v>16</v>
      </c>
      <c r="F19" s="32">
        <v>8</v>
      </c>
      <c r="G19" s="32">
        <v>8</v>
      </c>
      <c r="H19" s="33">
        <f t="shared" si="5"/>
        <v>37875</v>
      </c>
      <c r="I19" s="32">
        <v>8774</v>
      </c>
      <c r="J19" s="32">
        <v>29101</v>
      </c>
      <c r="K19" s="33">
        <f t="shared" si="6"/>
        <v>2098</v>
      </c>
      <c r="L19" s="32">
        <v>614</v>
      </c>
      <c r="M19" s="32">
        <v>1484</v>
      </c>
      <c r="N19" s="30">
        <v>7</v>
      </c>
    </row>
    <row r="20" spans="1:14" ht="11.25" customHeight="1">
      <c r="A20" s="34" t="s">
        <v>25</v>
      </c>
      <c r="B20" s="28">
        <f t="shared" si="7"/>
        <v>2271</v>
      </c>
      <c r="C20" s="21">
        <v>753</v>
      </c>
      <c r="D20" s="21">
        <v>1518</v>
      </c>
      <c r="E20" s="33">
        <f t="shared" si="4"/>
        <v>16</v>
      </c>
      <c r="F20" s="32">
        <v>3</v>
      </c>
      <c r="G20" s="32">
        <v>13</v>
      </c>
      <c r="H20" s="33">
        <f t="shared" si="5"/>
        <v>33096</v>
      </c>
      <c r="I20" s="32">
        <v>7762</v>
      </c>
      <c r="J20" s="32">
        <v>25334</v>
      </c>
      <c r="K20" s="33">
        <f t="shared" si="6"/>
        <v>2084</v>
      </c>
      <c r="L20" s="32">
        <v>608</v>
      </c>
      <c r="M20" s="32">
        <v>1476</v>
      </c>
      <c r="N20" s="30">
        <v>8</v>
      </c>
    </row>
    <row r="21" spans="1:14" ht="11.25" customHeight="1">
      <c r="A21" s="34" t="s">
        <v>26</v>
      </c>
      <c r="B21" s="28">
        <f t="shared" si="7"/>
        <v>2276</v>
      </c>
      <c r="C21" s="21">
        <v>753</v>
      </c>
      <c r="D21" s="21">
        <v>1523</v>
      </c>
      <c r="E21" s="33">
        <f t="shared" si="4"/>
        <v>36</v>
      </c>
      <c r="F21" s="32">
        <v>12</v>
      </c>
      <c r="G21" s="32">
        <v>24</v>
      </c>
      <c r="H21" s="33">
        <f t="shared" si="5"/>
        <v>36668</v>
      </c>
      <c r="I21" s="32">
        <v>8594</v>
      </c>
      <c r="J21" s="32">
        <v>28074</v>
      </c>
      <c r="K21" s="33">
        <f t="shared" si="6"/>
        <v>2100</v>
      </c>
      <c r="L21" s="32">
        <v>610</v>
      </c>
      <c r="M21" s="32">
        <v>1490</v>
      </c>
      <c r="N21" s="30">
        <v>9</v>
      </c>
    </row>
    <row r="22" spans="1:14" ht="11.25" customHeight="1">
      <c r="A22" s="34" t="s">
        <v>27</v>
      </c>
      <c r="B22" s="28">
        <f t="shared" si="7"/>
        <v>2275</v>
      </c>
      <c r="C22" s="21">
        <v>753</v>
      </c>
      <c r="D22" s="21">
        <v>1522</v>
      </c>
      <c r="E22" s="33">
        <f t="shared" si="4"/>
        <v>22</v>
      </c>
      <c r="F22" s="32">
        <v>11</v>
      </c>
      <c r="G22" s="32">
        <v>11</v>
      </c>
      <c r="H22" s="33">
        <f t="shared" si="5"/>
        <v>38140</v>
      </c>
      <c r="I22" s="32">
        <v>8943</v>
      </c>
      <c r="J22" s="32">
        <v>29197</v>
      </c>
      <c r="K22" s="33">
        <f t="shared" si="6"/>
        <v>2109</v>
      </c>
      <c r="L22" s="32">
        <v>633</v>
      </c>
      <c r="M22" s="32">
        <v>1476</v>
      </c>
      <c r="N22" s="30">
        <v>10</v>
      </c>
    </row>
    <row r="23" spans="1:14" ht="11.25" customHeight="1">
      <c r="A23" s="34" t="s">
        <v>28</v>
      </c>
      <c r="B23" s="28">
        <f t="shared" si="7"/>
        <v>2286</v>
      </c>
      <c r="C23" s="21">
        <v>763</v>
      </c>
      <c r="D23" s="21">
        <v>1523</v>
      </c>
      <c r="E23" s="33">
        <f t="shared" si="4"/>
        <v>16</v>
      </c>
      <c r="F23" s="32">
        <v>9</v>
      </c>
      <c r="G23" s="32">
        <v>7</v>
      </c>
      <c r="H23" s="33">
        <f t="shared" si="5"/>
        <v>38826</v>
      </c>
      <c r="I23" s="32">
        <v>9072</v>
      </c>
      <c r="J23" s="32">
        <v>29754</v>
      </c>
      <c r="K23" s="33">
        <f t="shared" si="6"/>
        <v>2085</v>
      </c>
      <c r="L23" s="32">
        <v>615</v>
      </c>
      <c r="M23" s="32">
        <v>1470</v>
      </c>
      <c r="N23" s="30">
        <v>11</v>
      </c>
    </row>
    <row r="24" spans="1:14" ht="11.25" customHeight="1">
      <c r="A24" s="34" t="s">
        <v>29</v>
      </c>
      <c r="B24" s="28">
        <f t="shared" si="7"/>
        <v>2292</v>
      </c>
      <c r="C24" s="21">
        <v>767</v>
      </c>
      <c r="D24" s="21">
        <v>1525</v>
      </c>
      <c r="E24" s="33">
        <f t="shared" si="4"/>
        <v>10</v>
      </c>
      <c r="F24" s="32">
        <v>5</v>
      </c>
      <c r="G24" s="32">
        <v>5</v>
      </c>
      <c r="H24" s="33">
        <f t="shared" si="5"/>
        <v>35954</v>
      </c>
      <c r="I24" s="32">
        <v>8466</v>
      </c>
      <c r="J24" s="32">
        <v>27488</v>
      </c>
      <c r="K24" s="33">
        <f t="shared" si="6"/>
        <v>2084</v>
      </c>
      <c r="L24" s="32">
        <v>612</v>
      </c>
      <c r="M24" s="32">
        <v>1472</v>
      </c>
      <c r="N24" s="30">
        <v>12</v>
      </c>
    </row>
    <row r="25" spans="1:14" ht="11.25" customHeight="1">
      <c r="A25" s="35"/>
      <c r="B25" s="28"/>
      <c r="C25" s="21"/>
      <c r="D25" s="21"/>
      <c r="E25" s="29"/>
      <c r="F25" s="21"/>
      <c r="H25" s="29"/>
      <c r="I25" s="21"/>
      <c r="J25" s="21"/>
      <c r="K25" s="29"/>
      <c r="M25" s="21"/>
      <c r="N25" s="37"/>
    </row>
    <row r="26" spans="1:14" ht="11.25" customHeight="1">
      <c r="A26" s="38" t="s">
        <v>30</v>
      </c>
      <c r="B26" s="28">
        <f t="shared" si="7"/>
        <v>8851</v>
      </c>
      <c r="C26" s="21">
        <v>3755</v>
      </c>
      <c r="D26" s="21">
        <v>5096</v>
      </c>
      <c r="E26" s="33">
        <f t="shared" si="4"/>
        <v>55</v>
      </c>
      <c r="F26" s="32">
        <v>25</v>
      </c>
      <c r="G26" s="21">
        <v>30</v>
      </c>
      <c r="H26" s="33">
        <f t="shared" si="5"/>
        <v>110146</v>
      </c>
      <c r="I26" s="32">
        <v>30207</v>
      </c>
      <c r="J26" s="32">
        <v>79939</v>
      </c>
      <c r="K26" s="33">
        <f aca="true" t="shared" si="8" ref="K26:K32">SUM(L26:M26)</f>
        <v>8276</v>
      </c>
      <c r="L26" s="21">
        <v>3474</v>
      </c>
      <c r="M26" s="32">
        <v>4802</v>
      </c>
      <c r="N26" s="30" t="s">
        <v>31</v>
      </c>
    </row>
    <row r="27" spans="1:14" ht="11.25" customHeight="1">
      <c r="A27" s="38" t="s">
        <v>32</v>
      </c>
      <c r="B27" s="28">
        <f t="shared" si="7"/>
        <v>5485</v>
      </c>
      <c r="C27" s="21">
        <v>2767</v>
      </c>
      <c r="D27" s="21">
        <v>2718</v>
      </c>
      <c r="E27" s="29">
        <f t="shared" si="4"/>
        <v>47</v>
      </c>
      <c r="F27" s="32">
        <v>31</v>
      </c>
      <c r="G27" s="32">
        <v>16</v>
      </c>
      <c r="H27" s="33">
        <f t="shared" si="5"/>
        <v>78025</v>
      </c>
      <c r="I27" s="32">
        <v>26091</v>
      </c>
      <c r="J27" s="32">
        <v>51934</v>
      </c>
      <c r="K27" s="33">
        <f t="shared" si="8"/>
        <v>4025</v>
      </c>
      <c r="L27" s="32">
        <v>1434</v>
      </c>
      <c r="M27" s="32">
        <v>2591</v>
      </c>
      <c r="N27" s="30" t="s">
        <v>33</v>
      </c>
    </row>
    <row r="28" spans="1:14" ht="11.25" customHeight="1">
      <c r="A28" s="38" t="s">
        <v>34</v>
      </c>
      <c r="B28" s="28">
        <f t="shared" si="7"/>
        <v>2224</v>
      </c>
      <c r="C28" s="21">
        <v>417</v>
      </c>
      <c r="D28" s="32">
        <v>1807</v>
      </c>
      <c r="E28" s="29">
        <f t="shared" si="4"/>
        <v>19</v>
      </c>
      <c r="F28" s="32">
        <v>7</v>
      </c>
      <c r="G28" s="32">
        <v>12</v>
      </c>
      <c r="H28" s="33">
        <f t="shared" si="5"/>
        <v>44870</v>
      </c>
      <c r="I28" s="32">
        <v>8196</v>
      </c>
      <c r="J28" s="32">
        <v>36674</v>
      </c>
      <c r="K28" s="33">
        <f t="shared" si="8"/>
        <v>2240</v>
      </c>
      <c r="L28" s="32">
        <v>424</v>
      </c>
      <c r="M28" s="32">
        <v>1816</v>
      </c>
      <c r="N28" s="30" t="s">
        <v>35</v>
      </c>
    </row>
    <row r="29" spans="1:14" ht="11.25" customHeight="1">
      <c r="A29" s="38" t="s">
        <v>36</v>
      </c>
      <c r="B29" s="39">
        <f t="shared" si="7"/>
        <v>3298</v>
      </c>
      <c r="C29" s="32">
        <v>1008</v>
      </c>
      <c r="D29" s="32">
        <v>2290</v>
      </c>
      <c r="E29" s="33">
        <f t="shared" si="4"/>
        <v>19</v>
      </c>
      <c r="F29" s="32">
        <v>5</v>
      </c>
      <c r="G29" s="32">
        <v>14</v>
      </c>
      <c r="H29" s="33">
        <f t="shared" si="5"/>
        <v>66326</v>
      </c>
      <c r="I29" s="32">
        <v>20102</v>
      </c>
      <c r="J29" s="32">
        <v>46224</v>
      </c>
      <c r="K29" s="33">
        <f t="shared" si="8"/>
        <v>3288</v>
      </c>
      <c r="L29" s="32">
        <v>1003</v>
      </c>
      <c r="M29" s="32">
        <v>2285</v>
      </c>
      <c r="N29" s="30" t="s">
        <v>37</v>
      </c>
    </row>
    <row r="30" spans="1:14" ht="11.25" customHeight="1">
      <c r="A30" s="38" t="s">
        <v>38</v>
      </c>
      <c r="B30" s="39">
        <f t="shared" si="7"/>
        <v>2700</v>
      </c>
      <c r="C30" s="32">
        <v>373</v>
      </c>
      <c r="D30" s="32">
        <v>2327</v>
      </c>
      <c r="E30" s="33">
        <f t="shared" si="4"/>
        <v>94</v>
      </c>
      <c r="F30" s="32">
        <v>17</v>
      </c>
      <c r="G30" s="32">
        <v>77</v>
      </c>
      <c r="H30" s="33">
        <f t="shared" si="5"/>
        <v>51059</v>
      </c>
      <c r="I30" s="32">
        <v>7149</v>
      </c>
      <c r="J30" s="32">
        <v>43910</v>
      </c>
      <c r="K30" s="33">
        <f t="shared" si="8"/>
        <v>2695</v>
      </c>
      <c r="L30" s="32">
        <v>373</v>
      </c>
      <c r="M30" s="32">
        <v>2322</v>
      </c>
      <c r="N30" s="30" t="s">
        <v>39</v>
      </c>
    </row>
    <row r="31" spans="1:14" ht="11.25" customHeight="1">
      <c r="A31" s="38" t="s">
        <v>40</v>
      </c>
      <c r="B31" s="39">
        <f t="shared" si="7"/>
        <v>2320</v>
      </c>
      <c r="C31" s="32">
        <v>196</v>
      </c>
      <c r="D31" s="32">
        <v>2124</v>
      </c>
      <c r="E31" s="33">
        <f t="shared" si="4"/>
        <v>21</v>
      </c>
      <c r="F31" s="32">
        <v>2</v>
      </c>
      <c r="G31" s="32">
        <v>19</v>
      </c>
      <c r="H31" s="33">
        <f t="shared" si="5"/>
        <v>45626</v>
      </c>
      <c r="I31" s="32">
        <v>3810</v>
      </c>
      <c r="J31" s="32">
        <v>41816</v>
      </c>
      <c r="K31" s="33">
        <f t="shared" si="8"/>
        <v>2268</v>
      </c>
      <c r="L31" s="32">
        <v>194</v>
      </c>
      <c r="M31" s="32">
        <v>2074</v>
      </c>
      <c r="N31" s="30" t="s">
        <v>41</v>
      </c>
    </row>
    <row r="32" spans="1:14" ht="11.25" customHeight="1">
      <c r="A32" s="38" t="s">
        <v>42</v>
      </c>
      <c r="B32" s="28">
        <f t="shared" si="7"/>
        <v>1708</v>
      </c>
      <c r="C32" s="21">
        <v>365</v>
      </c>
      <c r="D32" s="32">
        <v>1343</v>
      </c>
      <c r="E32" s="29">
        <f t="shared" si="4"/>
        <v>14</v>
      </c>
      <c r="F32" s="32">
        <v>6</v>
      </c>
      <c r="G32" s="32">
        <v>8</v>
      </c>
      <c r="H32" s="33">
        <f t="shared" si="5"/>
        <v>31603</v>
      </c>
      <c r="I32" s="32">
        <v>4407</v>
      </c>
      <c r="J32" s="32">
        <v>27196</v>
      </c>
      <c r="K32" s="33">
        <f t="shared" si="8"/>
        <v>1561</v>
      </c>
      <c r="L32" s="32">
        <v>220</v>
      </c>
      <c r="M32" s="32">
        <v>1341</v>
      </c>
      <c r="N32" s="30" t="s">
        <v>43</v>
      </c>
    </row>
    <row r="33" spans="1:14" ht="11.25" customHeight="1">
      <c r="A33" s="40" t="s">
        <v>44</v>
      </c>
      <c r="B33" s="41">
        <f t="shared" si="7"/>
        <v>832</v>
      </c>
      <c r="C33" s="42">
        <v>221</v>
      </c>
      <c r="D33" s="42">
        <v>611</v>
      </c>
      <c r="E33" s="43">
        <f>SUM(F33:G33)</f>
        <v>3</v>
      </c>
      <c r="F33" s="42">
        <v>1</v>
      </c>
      <c r="G33" s="42">
        <v>2</v>
      </c>
      <c r="H33" s="43">
        <f t="shared" si="5"/>
        <v>16147</v>
      </c>
      <c r="I33" s="42">
        <v>4203</v>
      </c>
      <c r="J33" s="42">
        <v>11944</v>
      </c>
      <c r="K33" s="43">
        <f>SUM(L33:M33)</f>
        <v>813</v>
      </c>
      <c r="L33" s="42">
        <v>222</v>
      </c>
      <c r="M33" s="42">
        <v>591</v>
      </c>
      <c r="N33" s="44" t="s">
        <v>45</v>
      </c>
    </row>
    <row r="34" spans="1:13" ht="12">
      <c r="A34" s="35" t="s">
        <v>46</v>
      </c>
      <c r="B34" s="45"/>
      <c r="C34" s="45"/>
      <c r="D34" s="45"/>
      <c r="F34" s="45"/>
      <c r="G34" s="45"/>
      <c r="I34" s="45"/>
      <c r="J34" s="45"/>
      <c r="L34" s="45"/>
      <c r="M34" s="45"/>
    </row>
    <row r="35" spans="1:4" ht="12">
      <c r="A35" s="35" t="s">
        <v>47</v>
      </c>
      <c r="B35" s="45"/>
      <c r="C35" s="45"/>
      <c r="D35" s="45"/>
    </row>
    <row r="36" spans="1:2" ht="12">
      <c r="A36" s="4" t="s">
        <v>48</v>
      </c>
      <c r="B36" s="45"/>
    </row>
  </sheetData>
  <sheetProtection/>
  <mergeCells count="4">
    <mergeCell ref="B3:D4"/>
    <mergeCell ref="E3:G4"/>
    <mergeCell ref="H3:J4"/>
    <mergeCell ref="K3:M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2009-04-20T01:59:09Z</dcterms:created>
  <dcterms:modified xsi:type="dcterms:W3CDTF">2009-04-20T23:45:04Z</dcterms:modified>
  <cp:category/>
  <cp:version/>
  <cp:contentType/>
  <cp:contentStatus/>
</cp:coreProperties>
</file>