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</sheets>
  <externalReferences>
    <externalReference r:id="rId4"/>
  </externalReferences>
  <definedNames>
    <definedName name="_xlnm.Print_Area" localSheetId="0">'278'!$A$1:$N$63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<sst xmlns="http://schemas.openxmlformats.org/spreadsheetml/2006/main" count="36" uniqueCount="36">
  <si>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278． 国    籍　  別　  月    別    観  　光　  者  　数</t>
  </si>
  <si>
    <t>(単位  人､金額 1,000円)</t>
  </si>
  <si>
    <t>年  月  次</t>
  </si>
  <si>
    <t>日      本      人</t>
  </si>
  <si>
    <t>外          国          人</t>
  </si>
  <si>
    <t>標示番号</t>
  </si>
  <si>
    <t>宿   泊</t>
  </si>
  <si>
    <t>日  帰  り</t>
  </si>
  <si>
    <t>宿                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</si>
  <si>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</si>
  <si>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</si>
  <si>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</si>
  <si>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</si>
  <si>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</si>
  <si>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</si>
  <si>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</si>
  <si>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</si>
  <si>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</si>
  <si>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</si>
  <si>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　和　55　年</t>
  </si>
  <si>
    <t xml:space="preserve">     56</t>
  </si>
  <si>
    <t xml:space="preserve">     57</t>
  </si>
  <si>
    <t xml:space="preserve">     58</t>
  </si>
  <si>
    <t>　　     1  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</si>
  <si>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</si>
  <si>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</si>
  <si>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</si>
  <si>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</si>
  <si>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</si>
  <si>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</si>
  <si>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</si>
  <si>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</si>
  <si>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 xml:space="preserve">   　10</t>
  </si>
  <si>
    <t>　 　11</t>
  </si>
  <si>
    <t>　 　12</t>
  </si>
  <si>
    <t>資料：県観光振興課｢観光動態調査｣「国際観光統計調査による」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</si>
</sst>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0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49" fontId="20" fillId="0" borderId="0" xfId="0" applyNumberFormat="1" applyFont="1" applyAlignment="1" applyProtection="1">
      <alignment horizontal="center"/>
      <protection locked="0"/>
    </xf>
    <xf numFmtId="38" fontId="23" fillId="0" borderId="0" xfId="48" applyFont="1" applyAlignment="1" applyProtection="1">
      <alignment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 applyProtection="1">
      <alignment horizontal="center" vertical="center" textRotation="255"/>
      <protection locked="0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18" xfId="0" applyNumberFormat="1" applyFont="1" applyBorder="1" applyAlignment="1" applyProtection="1">
      <alignment horizontal="center" vertical="center"/>
      <protection locked="0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 textRotation="255"/>
    </xf>
    <xf numFmtId="49" fontId="25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 applyProtection="1">
      <alignment horizontal="center" vertical="center"/>
      <protection locked="0"/>
    </xf>
    <xf numFmtId="49" fontId="25" fillId="0" borderId="2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 applyProtection="1">
      <alignment horizontal="center" vertical="center"/>
      <protection locked="0"/>
    </xf>
    <xf numFmtId="49" fontId="25" fillId="0" borderId="25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 textRotation="255"/>
    </xf>
    <xf numFmtId="0" fontId="20" fillId="0" borderId="27" xfId="0" applyFont="1" applyBorder="1" applyAlignment="1">
      <alignment horizontal="distributed"/>
    </xf>
    <xf numFmtId="41" fontId="20" fillId="0" borderId="0" xfId="48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28" xfId="48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9" fontId="20" fillId="0" borderId="29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 quotePrefix="1">
      <alignment horizontal="center"/>
      <protection locked="0"/>
    </xf>
    <xf numFmtId="41" fontId="20" fillId="0" borderId="0" xfId="48" applyNumberFormat="1" applyFont="1" applyBorder="1" applyAlignment="1" applyProtection="1">
      <alignment/>
      <protection locked="0"/>
    </xf>
    <xf numFmtId="49" fontId="20" fillId="0" borderId="21" xfId="0" applyNumberFormat="1" applyFont="1" applyBorder="1" applyAlignment="1" applyProtection="1">
      <alignment horizontal="center"/>
      <protection locked="0"/>
    </xf>
    <xf numFmtId="38" fontId="21" fillId="0" borderId="0" xfId="0" applyNumberFormat="1" applyFont="1" applyAlignment="1">
      <alignment/>
    </xf>
    <xf numFmtId="0" fontId="26" fillId="0" borderId="16" xfId="0" applyFont="1" applyBorder="1" applyAlignment="1" applyProtection="1" quotePrefix="1">
      <alignment horizontal="center"/>
      <protection locked="0"/>
    </xf>
    <xf numFmtId="41" fontId="26" fillId="0" borderId="0" xfId="48" applyNumberFormat="1" applyFont="1" applyAlignment="1" applyProtection="1">
      <alignment/>
      <protection/>
    </xf>
    <xf numFmtId="41" fontId="26" fillId="0" borderId="0" xfId="0" applyNumberFormat="1" applyFont="1" applyAlignment="1" applyProtection="1">
      <alignment/>
      <protection/>
    </xf>
    <xf numFmtId="41" fontId="26" fillId="0" borderId="0" xfId="48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 locked="0"/>
    </xf>
    <xf numFmtId="49" fontId="26" fillId="0" borderId="21" xfId="0" applyNumberFormat="1" applyFont="1" applyBorder="1" applyAlignment="1" applyProtection="1">
      <alignment horizontal="center"/>
      <protection locked="0"/>
    </xf>
    <xf numFmtId="3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16" xfId="0" applyFont="1" applyBorder="1" applyAlignment="1" applyProtection="1">
      <alignment/>
      <protection locked="0"/>
    </xf>
    <xf numFmtId="41" fontId="28" fillId="0" borderId="0" xfId="48" applyNumberFormat="1" applyFont="1" applyAlignment="1" applyProtection="1">
      <alignment/>
      <protection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22" xfId="0" applyNumberFormat="1" applyFont="1" applyBorder="1" applyAlignment="1" applyProtection="1" quotePrefix="1">
      <alignment horizontal="center"/>
      <protection locked="0"/>
    </xf>
    <xf numFmtId="41" fontId="20" fillId="0" borderId="24" xfId="48" applyNumberFormat="1" applyFont="1" applyBorder="1" applyAlignment="1" applyProtection="1">
      <alignment/>
      <protection/>
    </xf>
    <xf numFmtId="41" fontId="20" fillId="0" borderId="24" xfId="0" applyNumberFormat="1" applyFont="1" applyBorder="1" applyAlignment="1" applyProtection="1">
      <alignment/>
      <protection locked="0"/>
    </xf>
    <xf numFmtId="41" fontId="20" fillId="0" borderId="24" xfId="48" applyNumberFormat="1" applyFont="1" applyBorder="1" applyAlignment="1" applyProtection="1">
      <alignment/>
      <protection locked="0"/>
    </xf>
    <xf numFmtId="49" fontId="20" fillId="0" borderId="26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>
      <alignment/>
      <protection locked="0"/>
    </xf>
    <xf numFmtId="49" fontId="20" fillId="0" borderId="0" xfId="48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>
      <alignment/>
    </xf>
    <xf numFmtId="38" fontId="20" fillId="0" borderId="0" xfId="48" applyFont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4&#35251;&#20809;277-2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7"/>
      <sheetName val="277-58"/>
      <sheetName val="278"/>
      <sheetName val="279"/>
      <sheetName val="279 -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5.625" style="7" customWidth="1"/>
    <col min="4" max="13" width="12.625" style="7" customWidth="1"/>
    <col min="14" max="14" width="4.50390625" style="70" customWidth="1"/>
    <col min="15" max="16" width="13.375" style="7" customWidth="1"/>
    <col min="17" max="17" width="3.00390625" style="7" customWidth="1"/>
    <col min="18" max="18" width="9.00390625" style="7" customWidth="1"/>
    <col min="19" max="19" width="10.875" style="7" customWidth="1"/>
    <col min="20" max="16384" width="9.00390625" style="7" customWidth="1"/>
  </cols>
  <sheetData>
    <row r="1" spans="1:18" s="3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</row>
    <row r="2" spans="1:18" ht="21" customHeight="1">
      <c r="A2" s="4"/>
      <c r="B2" s="5"/>
      <c r="C2" s="4"/>
      <c r="D2" s="6" t="s">
        <v>0</v>
      </c>
      <c r="E2" s="4"/>
      <c r="G2" s="4"/>
      <c r="H2" s="4"/>
      <c r="I2" s="4"/>
      <c r="J2" s="4"/>
      <c r="K2" s="4"/>
      <c r="L2" s="4"/>
      <c r="M2" s="4"/>
      <c r="N2" s="8"/>
      <c r="O2" s="4"/>
      <c r="P2" s="4"/>
      <c r="Q2" s="9"/>
      <c r="R2" s="5"/>
    </row>
    <row r="3" spans="1:18" ht="14.25" thickBot="1">
      <c r="A3" s="10" t="s">
        <v>1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/>
      <c r="P3" s="14"/>
      <c r="Q3" s="15"/>
      <c r="R3" s="5"/>
    </row>
    <row r="4" spans="1:17" s="22" customFormat="1" ht="18" customHeight="1" thickTop="1">
      <c r="A4" s="16" t="s">
        <v>2</v>
      </c>
      <c r="B4" s="17" t="s">
        <v>3</v>
      </c>
      <c r="C4" s="18"/>
      <c r="D4" s="17" t="s">
        <v>4</v>
      </c>
      <c r="E4" s="19"/>
      <c r="F4" s="19"/>
      <c r="G4" s="19"/>
      <c r="H4" s="19"/>
      <c r="I4" s="19"/>
      <c r="J4" s="19"/>
      <c r="K4" s="19"/>
      <c r="L4" s="19"/>
      <c r="M4" s="18"/>
      <c r="N4" s="20" t="s">
        <v>5</v>
      </c>
      <c r="O4" s="21"/>
      <c r="P4" s="21"/>
      <c r="Q4" s="21"/>
    </row>
    <row r="5" spans="1:14" s="22" customFormat="1" ht="18" customHeight="1">
      <c r="A5" s="23"/>
      <c r="B5" s="24" t="s">
        <v>6</v>
      </c>
      <c r="C5" s="24" t="s">
        <v>7</v>
      </c>
      <c r="D5" s="25" t="s">
        <v>8</v>
      </c>
      <c r="E5" s="26"/>
      <c r="F5" s="26"/>
      <c r="G5" s="26"/>
      <c r="H5" s="26"/>
      <c r="I5" s="26"/>
      <c r="J5" s="26"/>
      <c r="K5" s="27"/>
      <c r="L5" s="24" t="s">
        <v>9</v>
      </c>
      <c r="M5" s="28" t="s">
        <v>10</v>
      </c>
      <c r="N5" s="29"/>
    </row>
    <row r="6" spans="1:14" s="22" customFormat="1" ht="18" customHeight="1">
      <c r="A6" s="30"/>
      <c r="B6" s="31"/>
      <c r="C6" s="31"/>
      <c r="D6" s="32" t="s">
        <v>11</v>
      </c>
      <c r="E6" s="33" t="s">
        <v>12</v>
      </c>
      <c r="F6" s="34" t="s">
        <v>13</v>
      </c>
      <c r="G6" s="33" t="s">
        <v>14</v>
      </c>
      <c r="H6" s="33" t="s">
        <v>15</v>
      </c>
      <c r="I6" s="33" t="s">
        <v>16</v>
      </c>
      <c r="J6" s="33" t="s">
        <v>17</v>
      </c>
      <c r="K6" s="33" t="s">
        <v>18</v>
      </c>
      <c r="L6" s="35"/>
      <c r="M6" s="31"/>
      <c r="N6" s="36"/>
    </row>
    <row r="7" spans="1:14" ht="13.5" customHeight="1">
      <c r="A7" s="37" t="s">
        <v>19</v>
      </c>
      <c r="B7" s="38">
        <v>7791353</v>
      </c>
      <c r="C7" s="39">
        <v>38522951</v>
      </c>
      <c r="D7" s="40">
        <f>SUM(E7:K7)</f>
        <v>44385</v>
      </c>
      <c r="E7" s="40">
        <v>5039</v>
      </c>
      <c r="F7" s="40">
        <v>184</v>
      </c>
      <c r="G7" s="40">
        <v>331</v>
      </c>
      <c r="H7" s="40">
        <v>1655</v>
      </c>
      <c r="I7" s="40">
        <v>254</v>
      </c>
      <c r="J7" s="40">
        <v>28390</v>
      </c>
      <c r="K7" s="40">
        <v>8532</v>
      </c>
      <c r="L7" s="41">
        <v>762</v>
      </c>
      <c r="M7" s="42">
        <v>355998</v>
      </c>
      <c r="N7" s="43">
        <v>55</v>
      </c>
    </row>
    <row r="8" spans="1:14" ht="13.5" customHeight="1">
      <c r="A8" s="44" t="s">
        <v>20</v>
      </c>
      <c r="B8" s="38">
        <v>7823119</v>
      </c>
      <c r="C8" s="39">
        <v>30459430</v>
      </c>
      <c r="D8" s="40">
        <f>SUM(E8:K8)</f>
        <v>44031</v>
      </c>
      <c r="E8" s="40">
        <v>6615</v>
      </c>
      <c r="F8" s="40">
        <v>460</v>
      </c>
      <c r="G8" s="40">
        <v>1122</v>
      </c>
      <c r="H8" s="40">
        <v>2146</v>
      </c>
      <c r="I8" s="40">
        <v>742</v>
      </c>
      <c r="J8" s="40">
        <v>21953</v>
      </c>
      <c r="K8" s="40">
        <v>10993</v>
      </c>
      <c r="L8" s="45">
        <v>790</v>
      </c>
      <c r="M8" s="42">
        <v>435635</v>
      </c>
      <c r="N8" s="46">
        <v>56</v>
      </c>
    </row>
    <row r="9" spans="1:15" ht="13.5" customHeight="1">
      <c r="A9" s="44" t="s">
        <v>21</v>
      </c>
      <c r="B9" s="38">
        <v>7617922</v>
      </c>
      <c r="C9" s="39">
        <v>30911211</v>
      </c>
      <c r="D9" s="40">
        <f>SUM(E9:K9)</f>
        <v>51142</v>
      </c>
      <c r="E9" s="40">
        <v>9194</v>
      </c>
      <c r="F9" s="40">
        <v>526</v>
      </c>
      <c r="G9" s="40">
        <v>792</v>
      </c>
      <c r="H9" s="40">
        <v>3155</v>
      </c>
      <c r="I9" s="40">
        <v>790</v>
      </c>
      <c r="J9" s="40">
        <v>25722</v>
      </c>
      <c r="K9" s="40">
        <v>10963</v>
      </c>
      <c r="L9" s="45">
        <v>719</v>
      </c>
      <c r="M9" s="42">
        <v>529154</v>
      </c>
      <c r="N9" s="46">
        <v>57</v>
      </c>
      <c r="O9" s="47"/>
    </row>
    <row r="10" spans="1:15" ht="13.5" customHeight="1">
      <c r="A10" s="44"/>
      <c r="B10" s="38"/>
      <c r="C10" s="39"/>
      <c r="D10" s="40"/>
      <c r="E10" s="40"/>
      <c r="F10" s="40"/>
      <c r="G10" s="40"/>
      <c r="H10" s="40"/>
      <c r="I10" s="40"/>
      <c r="J10" s="40"/>
      <c r="K10" s="40"/>
      <c r="L10" s="45"/>
      <c r="M10" s="42"/>
      <c r="N10" s="46"/>
      <c r="O10" s="47"/>
    </row>
    <row r="11" spans="1:15" s="55" customFormat="1" ht="13.5" customHeight="1">
      <c r="A11" s="48" t="s">
        <v>22</v>
      </c>
      <c r="B11" s="49">
        <f aca="true" t="shared" si="0" ref="B11:J11">SUM(B13:B24)</f>
        <v>7552213</v>
      </c>
      <c r="C11" s="50">
        <f t="shared" si="0"/>
        <v>32187649</v>
      </c>
      <c r="D11" s="49">
        <f t="shared" si="0"/>
        <v>50041</v>
      </c>
      <c r="E11" s="49">
        <f t="shared" si="0"/>
        <v>7279</v>
      </c>
      <c r="F11" s="49">
        <f t="shared" si="0"/>
        <v>428</v>
      </c>
      <c r="G11" s="49">
        <f t="shared" si="0"/>
        <v>532</v>
      </c>
      <c r="H11" s="49">
        <f t="shared" si="0"/>
        <v>3019</v>
      </c>
      <c r="I11" s="49">
        <f t="shared" si="0"/>
        <v>357</v>
      </c>
      <c r="J11" s="49">
        <f t="shared" si="0"/>
        <v>23933</v>
      </c>
      <c r="K11" s="49">
        <f>SUM(K13:K24)</f>
        <v>14493</v>
      </c>
      <c r="L11" s="51">
        <f>SUM(L13:L24)</f>
        <v>1914</v>
      </c>
      <c r="M11" s="52">
        <f>SUM(M13:M24)</f>
        <v>441287</v>
      </c>
      <c r="N11" s="53">
        <v>58</v>
      </c>
      <c r="O11" s="54"/>
    </row>
    <row r="12" spans="1:14" ht="13.5">
      <c r="A12" s="56"/>
      <c r="B12" s="57"/>
      <c r="C12" s="39"/>
      <c r="D12" s="40"/>
      <c r="E12" s="40"/>
      <c r="F12" s="40"/>
      <c r="G12" s="40"/>
      <c r="H12" s="40"/>
      <c r="I12" s="40"/>
      <c r="J12" s="40"/>
      <c r="K12" s="40"/>
      <c r="L12" s="45"/>
      <c r="M12" s="42"/>
      <c r="N12" s="46"/>
    </row>
    <row r="13" spans="1:14" ht="13.5">
      <c r="A13" s="58" t="s">
        <v>23</v>
      </c>
      <c r="B13" s="38">
        <v>538503</v>
      </c>
      <c r="C13" s="39">
        <v>2530881</v>
      </c>
      <c r="D13" s="40">
        <f>SUM(E13:K13)</f>
        <v>1708</v>
      </c>
      <c r="E13" s="40">
        <v>117</v>
      </c>
      <c r="F13" s="40">
        <v>5</v>
      </c>
      <c r="G13" s="40">
        <v>42</v>
      </c>
      <c r="H13" s="40">
        <v>147</v>
      </c>
      <c r="I13" s="40">
        <v>59</v>
      </c>
      <c r="J13" s="40">
        <v>658</v>
      </c>
      <c r="K13" s="40">
        <v>680</v>
      </c>
      <c r="L13" s="45">
        <v>64</v>
      </c>
      <c r="M13" s="42">
        <v>15715</v>
      </c>
      <c r="N13" s="46">
        <v>1</v>
      </c>
    </row>
    <row r="14" spans="1:14" ht="13.5">
      <c r="A14" s="58" t="s">
        <v>24</v>
      </c>
      <c r="B14" s="38">
        <v>519194</v>
      </c>
      <c r="C14" s="39">
        <v>1635435</v>
      </c>
      <c r="D14" s="40">
        <f aca="true" t="shared" si="1" ref="D14:D24">SUM(E14:K14)</f>
        <v>4197</v>
      </c>
      <c r="E14" s="40">
        <v>164</v>
      </c>
      <c r="F14" s="39">
        <v>0</v>
      </c>
      <c r="G14" s="40">
        <v>34</v>
      </c>
      <c r="H14" s="40">
        <v>64</v>
      </c>
      <c r="I14" s="40">
        <v>39</v>
      </c>
      <c r="J14" s="40">
        <v>3179</v>
      </c>
      <c r="K14" s="40">
        <v>717</v>
      </c>
      <c r="L14" s="45">
        <v>96</v>
      </c>
      <c r="M14" s="42">
        <v>36668</v>
      </c>
      <c r="N14" s="46">
        <v>2</v>
      </c>
    </row>
    <row r="15" spans="1:14" ht="13.5">
      <c r="A15" s="58" t="s">
        <v>25</v>
      </c>
      <c r="B15" s="38">
        <v>626819</v>
      </c>
      <c r="C15" s="39">
        <v>2311607</v>
      </c>
      <c r="D15" s="40">
        <f t="shared" si="1"/>
        <v>2793</v>
      </c>
      <c r="E15" s="40">
        <v>288</v>
      </c>
      <c r="F15" s="40">
        <v>33</v>
      </c>
      <c r="G15" s="40">
        <v>20</v>
      </c>
      <c r="H15" s="40">
        <v>32</v>
      </c>
      <c r="I15" s="40">
        <v>10</v>
      </c>
      <c r="J15" s="40">
        <v>1740</v>
      </c>
      <c r="K15" s="40">
        <v>670</v>
      </c>
      <c r="L15" s="45">
        <v>77</v>
      </c>
      <c r="M15" s="42">
        <v>23688</v>
      </c>
      <c r="N15" s="46">
        <v>3</v>
      </c>
    </row>
    <row r="16" spans="1:14" ht="13.5">
      <c r="A16" s="58" t="s">
        <v>26</v>
      </c>
      <c r="B16" s="38">
        <v>591820</v>
      </c>
      <c r="C16" s="39">
        <v>2768038</v>
      </c>
      <c r="D16" s="40">
        <f t="shared" si="1"/>
        <v>8022</v>
      </c>
      <c r="E16" s="40">
        <v>1084</v>
      </c>
      <c r="F16" s="40">
        <v>79</v>
      </c>
      <c r="G16" s="40">
        <v>126</v>
      </c>
      <c r="H16" s="40">
        <v>671</v>
      </c>
      <c r="I16" s="40">
        <v>42</v>
      </c>
      <c r="J16" s="40">
        <v>3214</v>
      </c>
      <c r="K16" s="40">
        <v>2806</v>
      </c>
      <c r="L16" s="45">
        <v>361</v>
      </c>
      <c r="M16" s="42">
        <v>71441</v>
      </c>
      <c r="N16" s="46">
        <v>4</v>
      </c>
    </row>
    <row r="17" spans="1:14" ht="13.5">
      <c r="A17" s="58" t="s">
        <v>27</v>
      </c>
      <c r="B17" s="38">
        <v>772038</v>
      </c>
      <c r="C17" s="39">
        <v>3085545</v>
      </c>
      <c r="D17" s="40">
        <f t="shared" si="1"/>
        <v>3382</v>
      </c>
      <c r="E17" s="40">
        <v>476</v>
      </c>
      <c r="F17" s="40">
        <v>21</v>
      </c>
      <c r="G17" s="40">
        <v>79</v>
      </c>
      <c r="H17" s="40">
        <v>237</v>
      </c>
      <c r="I17" s="40">
        <v>30</v>
      </c>
      <c r="J17" s="40">
        <v>1665</v>
      </c>
      <c r="K17" s="40">
        <v>874</v>
      </c>
      <c r="L17" s="45">
        <v>169</v>
      </c>
      <c r="M17" s="42">
        <v>26945</v>
      </c>
      <c r="N17" s="46">
        <v>5</v>
      </c>
    </row>
    <row r="18" spans="1:14" ht="13.5">
      <c r="A18" s="58" t="s">
        <v>28</v>
      </c>
      <c r="B18" s="38">
        <v>492306</v>
      </c>
      <c r="C18" s="39">
        <v>2228961</v>
      </c>
      <c r="D18" s="40">
        <f t="shared" si="1"/>
        <v>4203</v>
      </c>
      <c r="E18" s="40">
        <v>389</v>
      </c>
      <c r="F18" s="40">
        <v>18</v>
      </c>
      <c r="G18" s="40">
        <v>24</v>
      </c>
      <c r="H18" s="40">
        <v>261</v>
      </c>
      <c r="I18" s="40">
        <v>12</v>
      </c>
      <c r="J18" s="40">
        <v>1836</v>
      </c>
      <c r="K18" s="40">
        <v>1663</v>
      </c>
      <c r="L18" s="45">
        <v>113</v>
      </c>
      <c r="M18" s="42">
        <v>32477</v>
      </c>
      <c r="N18" s="46">
        <v>6</v>
      </c>
    </row>
    <row r="19" spans="1:14" ht="13.5">
      <c r="A19" s="58" t="s">
        <v>29</v>
      </c>
      <c r="B19" s="38">
        <v>706967</v>
      </c>
      <c r="C19" s="39">
        <v>3101639</v>
      </c>
      <c r="D19" s="40">
        <f t="shared" si="1"/>
        <v>5530</v>
      </c>
      <c r="E19" s="40">
        <v>598</v>
      </c>
      <c r="F19" s="40">
        <v>11</v>
      </c>
      <c r="G19" s="40">
        <v>41</v>
      </c>
      <c r="H19" s="40">
        <v>213</v>
      </c>
      <c r="I19" s="40">
        <v>12</v>
      </c>
      <c r="J19" s="40">
        <v>3469</v>
      </c>
      <c r="K19" s="40">
        <v>1186</v>
      </c>
      <c r="L19" s="45">
        <v>119</v>
      </c>
      <c r="M19" s="42">
        <v>49162</v>
      </c>
      <c r="N19" s="46">
        <v>7</v>
      </c>
    </row>
    <row r="20" spans="1:14" ht="13.5">
      <c r="A20" s="58" t="s">
        <v>30</v>
      </c>
      <c r="B20" s="38">
        <v>952125</v>
      </c>
      <c r="C20" s="39">
        <v>4136464</v>
      </c>
      <c r="D20" s="40">
        <f t="shared" si="1"/>
        <v>4249</v>
      </c>
      <c r="E20" s="40">
        <v>502</v>
      </c>
      <c r="F20" s="40">
        <v>28</v>
      </c>
      <c r="G20" s="40">
        <v>41</v>
      </c>
      <c r="H20" s="40">
        <v>304</v>
      </c>
      <c r="I20" s="40">
        <v>12</v>
      </c>
      <c r="J20" s="40">
        <v>2277</v>
      </c>
      <c r="K20" s="40">
        <v>1085</v>
      </c>
      <c r="L20" s="45">
        <v>229</v>
      </c>
      <c r="M20" s="42">
        <v>35445</v>
      </c>
      <c r="N20" s="46">
        <v>8</v>
      </c>
    </row>
    <row r="21" spans="1:14" ht="13.5">
      <c r="A21" s="58" t="s">
        <v>31</v>
      </c>
      <c r="B21" s="38">
        <v>529252</v>
      </c>
      <c r="C21" s="39">
        <v>2449639</v>
      </c>
      <c r="D21" s="40">
        <f t="shared" si="1"/>
        <v>2670</v>
      </c>
      <c r="E21" s="40">
        <v>469</v>
      </c>
      <c r="F21" s="40">
        <v>19</v>
      </c>
      <c r="G21" s="40">
        <v>56</v>
      </c>
      <c r="H21" s="40">
        <v>181</v>
      </c>
      <c r="I21" s="40">
        <v>23</v>
      </c>
      <c r="J21" s="40">
        <v>1245</v>
      </c>
      <c r="K21" s="40">
        <v>677</v>
      </c>
      <c r="L21" s="45">
        <v>108</v>
      </c>
      <c r="M21" s="42">
        <v>24578</v>
      </c>
      <c r="N21" s="46">
        <v>9</v>
      </c>
    </row>
    <row r="22" spans="1:14" ht="13.5">
      <c r="A22" s="58" t="s">
        <v>32</v>
      </c>
      <c r="B22" s="38">
        <v>706332</v>
      </c>
      <c r="C22" s="39">
        <v>3222998</v>
      </c>
      <c r="D22" s="40">
        <f t="shared" si="1"/>
        <v>5996</v>
      </c>
      <c r="E22" s="40">
        <v>2249</v>
      </c>
      <c r="F22" s="40">
        <v>145</v>
      </c>
      <c r="G22" s="40">
        <v>25</v>
      </c>
      <c r="H22" s="40">
        <v>635</v>
      </c>
      <c r="I22" s="40">
        <v>47</v>
      </c>
      <c r="J22" s="40">
        <v>1587</v>
      </c>
      <c r="K22" s="40">
        <v>1308</v>
      </c>
      <c r="L22" s="45">
        <v>438</v>
      </c>
      <c r="M22" s="42">
        <v>59510</v>
      </c>
      <c r="N22" s="46">
        <v>10</v>
      </c>
    </row>
    <row r="23" spans="1:14" ht="13.5">
      <c r="A23" s="58" t="s">
        <v>33</v>
      </c>
      <c r="B23" s="38">
        <v>658543</v>
      </c>
      <c r="C23" s="39">
        <v>3187336</v>
      </c>
      <c r="D23" s="40">
        <f t="shared" si="1"/>
        <v>4035</v>
      </c>
      <c r="E23" s="40">
        <v>742</v>
      </c>
      <c r="F23" s="40">
        <v>63</v>
      </c>
      <c r="G23" s="40">
        <v>21</v>
      </c>
      <c r="H23" s="40">
        <v>242</v>
      </c>
      <c r="I23" s="40">
        <v>62</v>
      </c>
      <c r="J23" s="40">
        <v>1570</v>
      </c>
      <c r="K23" s="40">
        <v>1335</v>
      </c>
      <c r="L23" s="45">
        <v>104</v>
      </c>
      <c r="M23" s="42">
        <v>38908</v>
      </c>
      <c r="N23" s="46">
        <v>11</v>
      </c>
    </row>
    <row r="24" spans="1:14" ht="13.5">
      <c r="A24" s="59" t="s">
        <v>34</v>
      </c>
      <c r="B24" s="60">
        <v>458314</v>
      </c>
      <c r="C24" s="61">
        <v>1529106</v>
      </c>
      <c r="D24" s="62">
        <f t="shared" si="1"/>
        <v>3256</v>
      </c>
      <c r="E24" s="62">
        <v>201</v>
      </c>
      <c r="F24" s="62">
        <v>6</v>
      </c>
      <c r="G24" s="62">
        <v>23</v>
      </c>
      <c r="H24" s="62">
        <v>32</v>
      </c>
      <c r="I24" s="62">
        <v>9</v>
      </c>
      <c r="J24" s="62">
        <v>1493</v>
      </c>
      <c r="K24" s="62">
        <v>1492</v>
      </c>
      <c r="L24" s="62">
        <v>36</v>
      </c>
      <c r="M24" s="61">
        <v>26750</v>
      </c>
      <c r="N24" s="63">
        <v>12</v>
      </c>
    </row>
    <row r="25" spans="1:18" s="67" customFormat="1" ht="14.25" customHeight="1">
      <c r="A25" s="64" t="s">
        <v>35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8"/>
      <c r="O25" s="64"/>
      <c r="P25" s="64"/>
      <c r="Q25" s="65"/>
      <c r="R25" s="66"/>
    </row>
    <row r="26" spans="1:18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8"/>
      <c r="O26" s="4"/>
      <c r="P26" s="4"/>
      <c r="Q26" s="68"/>
      <c r="R26" s="5"/>
    </row>
    <row r="27" spans="1:18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9"/>
      <c r="O27" s="5"/>
      <c r="P27" s="5"/>
      <c r="Q27" s="68"/>
      <c r="R27" s="5"/>
    </row>
    <row r="28" spans="1:18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9"/>
      <c r="O28" s="5"/>
      <c r="P28" s="5"/>
      <c r="Q28" s="68"/>
      <c r="R28" s="5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2009-04-20T02:34:05Z</dcterms:created>
  <dcterms:modified xsi:type="dcterms:W3CDTF">2009-04-20T02:34:11Z</dcterms:modified>
  <cp:category/>
  <cp:version/>
  <cp:contentType/>
  <cp:contentStatus/>
</cp:coreProperties>
</file>