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<sst xmlns="http://schemas.openxmlformats.org/spreadsheetml/2006/main" count="147" uniqueCount="147">
  <si>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</si>
  <si>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平方メートル)</t>
  </si>
  <si>
    <t xml:space="preserve">    昭和58年度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</si>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</sst>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60" applyNumberFormat="1" applyFont="1" applyFill="1" applyAlignment="1" applyProtection="1">
      <alignment vertical="center"/>
      <protection/>
    </xf>
    <xf numFmtId="176" fontId="2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60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vertical="center"/>
      <protection locked="0"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176" fontId="5" fillId="0" borderId="0" xfId="60" applyNumberFormat="1" applyFont="1" applyFill="1" applyAlignment="1" applyProtection="1">
      <alignment vertical="center"/>
      <protection/>
    </xf>
    <xf numFmtId="49" fontId="0" fillId="0" borderId="12" xfId="60" applyNumberFormat="1" applyFont="1" applyFill="1" applyBorder="1" applyAlignment="1" applyProtection="1">
      <alignment horizontal="center" vertical="center"/>
      <protection/>
    </xf>
    <xf numFmtId="49" fontId="0" fillId="0" borderId="12" xfId="60" applyNumberFormat="1" applyFont="1" applyFill="1" applyBorder="1" applyAlignment="1" applyProtection="1">
      <alignment horizontal="center" vertical="center"/>
      <protection locked="0"/>
    </xf>
    <xf numFmtId="0" fontId="5" fillId="0" borderId="13" xfId="60" applyFont="1" applyFill="1" applyBorder="1" applyAlignment="1" applyProtection="1">
      <alignment horizontal="center"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Alignment="1" applyProtection="1">
      <alignment vertical="center"/>
      <protection/>
    </xf>
    <xf numFmtId="49" fontId="6" fillId="0" borderId="0" xfId="60" applyNumberFormat="1" applyFont="1" applyFill="1" applyAlignment="1" applyProtection="1">
      <alignment horizontal="center" vertical="center"/>
      <protection/>
    </xf>
    <xf numFmtId="49" fontId="6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49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49" fontId="0" fillId="0" borderId="14" xfId="60" applyNumberFormat="1" applyFont="1" applyFill="1" applyBorder="1" applyAlignment="1" applyProtection="1">
      <alignment horizontal="distributed" vertical="center"/>
      <protection locked="0"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49" fontId="0" fillId="0" borderId="12" xfId="60" applyNumberFormat="1" applyFont="1" applyFill="1" applyBorder="1" applyAlignment="1" applyProtection="1">
      <alignment horizontal="distributed" vertical="center"/>
      <protection locked="0"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49" fontId="6" fillId="0" borderId="0" xfId="60" applyNumberFormat="1" applyFont="1" applyFill="1" applyBorder="1" applyAlignment="1" applyProtection="1">
      <alignment horizontal="distributed" vertical="center"/>
      <protection/>
    </xf>
    <xf numFmtId="49" fontId="6" fillId="0" borderId="14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49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49" fontId="5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6" fillId="0" borderId="18" xfId="6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73">
      <selection activeCell="H93" sqref="H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3.2539062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42" t="s">
        <v>2</v>
      </c>
      <c r="H2" s="42"/>
    </row>
    <row r="3" spans="1:8" s="10" customFormat="1" ht="12" customHeight="1" thickTop="1">
      <c r="A3" s="7"/>
      <c r="B3" s="8"/>
      <c r="C3" s="9"/>
      <c r="D3" s="9" t="s">
        <v>3</v>
      </c>
      <c r="E3" s="43" t="s">
        <v>4</v>
      </c>
      <c r="F3" s="9"/>
      <c r="G3" s="43" t="s">
        <v>5</v>
      </c>
      <c r="H3" s="9" t="s">
        <v>6</v>
      </c>
    </row>
    <row r="4" spans="1:8" s="10" customFormat="1" ht="12" customHeight="1">
      <c r="A4" s="46" t="s">
        <v>7</v>
      </c>
      <c r="B4" s="47"/>
      <c r="C4" s="9" t="s">
        <v>8</v>
      </c>
      <c r="D4" s="9" t="s">
        <v>9</v>
      </c>
      <c r="E4" s="44"/>
      <c r="F4" s="9" t="s">
        <v>10</v>
      </c>
      <c r="G4" s="44"/>
      <c r="H4" s="9" t="s">
        <v>11</v>
      </c>
    </row>
    <row r="5" spans="1:8" s="10" customFormat="1" ht="12" customHeight="1">
      <c r="A5" s="11"/>
      <c r="B5" s="12"/>
      <c r="C5" s="13"/>
      <c r="D5" s="13" t="s">
        <v>12</v>
      </c>
      <c r="E5" s="45"/>
      <c r="F5" s="13"/>
      <c r="G5" s="45"/>
      <c r="H5" s="13" t="s">
        <v>13</v>
      </c>
    </row>
    <row r="6" spans="1:8" s="16" customFormat="1" ht="12" customHeight="1">
      <c r="A6" s="48" t="s">
        <v>14</v>
      </c>
      <c r="B6" s="49"/>
      <c r="C6" s="14">
        <f aca="true" t="shared" si="0" ref="C6:H6">SUM(C8:C10)</f>
        <v>17526114</v>
      </c>
      <c r="D6" s="15">
        <f t="shared" si="0"/>
        <v>976432</v>
      </c>
      <c r="E6" s="15">
        <f t="shared" si="0"/>
        <v>5462373</v>
      </c>
      <c r="F6" s="15">
        <f t="shared" si="0"/>
        <v>6607385</v>
      </c>
      <c r="G6" s="15">
        <f t="shared" si="0"/>
        <v>3095426</v>
      </c>
      <c r="H6" s="15">
        <f t="shared" si="0"/>
        <v>1384498</v>
      </c>
    </row>
    <row r="7" spans="1:8" s="16" customFormat="1" ht="12" customHeight="1">
      <c r="A7" s="17"/>
      <c r="B7" s="18"/>
      <c r="C7" s="19"/>
      <c r="D7" s="20"/>
      <c r="E7" s="20"/>
      <c r="F7" s="20"/>
      <c r="G7" s="20"/>
      <c r="H7" s="20"/>
    </row>
    <row r="8" spans="1:8" s="16" customFormat="1" ht="12" customHeight="1">
      <c r="A8" s="40" t="s">
        <v>15</v>
      </c>
      <c r="B8" s="41"/>
      <c r="C8" s="14">
        <f aca="true" t="shared" si="1" ref="C8:H8">SUM(C12:C22)</f>
        <v>14213521</v>
      </c>
      <c r="D8" s="15">
        <f t="shared" si="1"/>
        <v>887992</v>
      </c>
      <c r="E8" s="15">
        <f t="shared" si="1"/>
        <v>4885333</v>
      </c>
      <c r="F8" s="15">
        <f t="shared" si="1"/>
        <v>5385736</v>
      </c>
      <c r="G8" s="15">
        <f t="shared" si="1"/>
        <v>2217802</v>
      </c>
      <c r="H8" s="15">
        <f t="shared" si="1"/>
        <v>836658</v>
      </c>
    </row>
    <row r="9" spans="1:8" s="16" customFormat="1" ht="12" customHeight="1">
      <c r="A9" s="17"/>
      <c r="B9" s="21"/>
      <c r="C9" s="14"/>
      <c r="D9" s="15"/>
      <c r="E9" s="15"/>
      <c r="F9" s="15"/>
      <c r="G9" s="15"/>
      <c r="H9" s="15"/>
    </row>
    <row r="10" spans="1:8" s="16" customFormat="1" ht="12" customHeight="1">
      <c r="A10" s="40" t="s">
        <v>16</v>
      </c>
      <c r="B10" s="41"/>
      <c r="C10" s="14">
        <f aca="true" t="shared" si="2" ref="C10:H10">SUM(C24,C29,C36,C40,C46,C49,C59,C69,C74,C78,C85,C91)</f>
        <v>3312593</v>
      </c>
      <c r="D10" s="15">
        <f t="shared" si="2"/>
        <v>88440</v>
      </c>
      <c r="E10" s="15">
        <f t="shared" si="2"/>
        <v>577040</v>
      </c>
      <c r="F10" s="15">
        <f t="shared" si="2"/>
        <v>1221649</v>
      </c>
      <c r="G10" s="15">
        <f t="shared" si="2"/>
        <v>877624</v>
      </c>
      <c r="H10" s="15">
        <f t="shared" si="2"/>
        <v>547840</v>
      </c>
    </row>
    <row r="11" spans="1:8" ht="12" customHeight="1">
      <c r="A11" s="7"/>
      <c r="B11" s="22"/>
      <c r="C11" s="23"/>
      <c r="D11" s="24"/>
      <c r="E11" s="24"/>
      <c r="F11" s="24"/>
      <c r="G11" s="24"/>
      <c r="H11" s="24"/>
    </row>
    <row r="12" spans="1:8" ht="12" customHeight="1">
      <c r="A12" s="7" t="s">
        <v>17</v>
      </c>
      <c r="B12" s="25" t="s">
        <v>18</v>
      </c>
      <c r="C12" s="26">
        <f aca="true" t="shared" si="3" ref="C12:C22">SUM(D12:H12)</f>
        <v>7248942</v>
      </c>
      <c r="D12" s="24">
        <v>535863</v>
      </c>
      <c r="E12" s="24">
        <v>2734293</v>
      </c>
      <c r="F12" s="24">
        <v>2573033</v>
      </c>
      <c r="G12" s="24">
        <v>1116472</v>
      </c>
      <c r="H12" s="24">
        <v>289281</v>
      </c>
    </row>
    <row r="13" spans="1:8" ht="12" customHeight="1">
      <c r="A13" s="7" t="s">
        <v>19</v>
      </c>
      <c r="B13" s="25" t="s">
        <v>20</v>
      </c>
      <c r="C13" s="26">
        <f t="shared" si="3"/>
        <v>2221274</v>
      </c>
      <c r="D13" s="24">
        <v>181189</v>
      </c>
      <c r="E13" s="24">
        <v>1316322</v>
      </c>
      <c r="F13" s="24">
        <v>460946</v>
      </c>
      <c r="G13" s="24">
        <v>148691</v>
      </c>
      <c r="H13" s="24">
        <v>114126</v>
      </c>
    </row>
    <row r="14" spans="1:8" ht="12" customHeight="1">
      <c r="A14" s="7" t="s">
        <v>21</v>
      </c>
      <c r="B14" s="25" t="s">
        <v>22</v>
      </c>
      <c r="C14" s="26">
        <f t="shared" si="3"/>
        <v>928495</v>
      </c>
      <c r="D14" s="24">
        <v>36796</v>
      </c>
      <c r="E14" s="24">
        <v>148153</v>
      </c>
      <c r="F14" s="24">
        <v>543565</v>
      </c>
      <c r="G14" s="27">
        <v>152798</v>
      </c>
      <c r="H14" s="24">
        <v>47183</v>
      </c>
    </row>
    <row r="15" spans="1:8" ht="12" customHeight="1">
      <c r="A15" s="7" t="s">
        <v>23</v>
      </c>
      <c r="B15" s="25" t="s">
        <v>24</v>
      </c>
      <c r="C15" s="26">
        <f t="shared" si="3"/>
        <v>788696</v>
      </c>
      <c r="D15" s="24">
        <v>50878</v>
      </c>
      <c r="E15" s="24">
        <v>140837</v>
      </c>
      <c r="F15" s="24">
        <v>363775</v>
      </c>
      <c r="G15" s="24">
        <v>206175</v>
      </c>
      <c r="H15" s="24">
        <v>27031</v>
      </c>
    </row>
    <row r="16" spans="1:8" ht="12" customHeight="1">
      <c r="A16" s="7" t="s">
        <v>25</v>
      </c>
      <c r="B16" s="25" t="s">
        <v>26</v>
      </c>
      <c r="C16" s="26">
        <f t="shared" si="3"/>
        <v>824629</v>
      </c>
      <c r="D16" s="24">
        <v>26337</v>
      </c>
      <c r="E16" s="24">
        <v>188112</v>
      </c>
      <c r="F16" s="24">
        <v>443482</v>
      </c>
      <c r="G16" s="27">
        <v>130296</v>
      </c>
      <c r="H16" s="24">
        <v>36402</v>
      </c>
    </row>
    <row r="17" spans="1:8" ht="12" customHeight="1">
      <c r="A17" s="7" t="s">
        <v>27</v>
      </c>
      <c r="B17" s="25" t="s">
        <v>28</v>
      </c>
      <c r="C17" s="26">
        <f t="shared" si="3"/>
        <v>547382</v>
      </c>
      <c r="D17" s="24">
        <v>0</v>
      </c>
      <c r="E17" s="24">
        <v>86952</v>
      </c>
      <c r="F17" s="24">
        <v>252718</v>
      </c>
      <c r="G17" s="24">
        <v>144920</v>
      </c>
      <c r="H17" s="24">
        <v>62792</v>
      </c>
    </row>
    <row r="18" spans="1:8" ht="12" customHeight="1">
      <c r="A18" s="7" t="s">
        <v>29</v>
      </c>
      <c r="B18" s="28" t="s">
        <v>30</v>
      </c>
      <c r="C18" s="26">
        <f t="shared" si="3"/>
        <v>494378</v>
      </c>
      <c r="D18" s="24">
        <v>16368</v>
      </c>
      <c r="E18" s="24">
        <v>109411</v>
      </c>
      <c r="F18" s="24">
        <v>182706</v>
      </c>
      <c r="G18" s="24">
        <v>52128</v>
      </c>
      <c r="H18" s="24">
        <v>133765</v>
      </c>
    </row>
    <row r="19" spans="1:8" ht="12" customHeight="1">
      <c r="A19" s="7" t="s">
        <v>31</v>
      </c>
      <c r="B19" s="28" t="s">
        <v>32</v>
      </c>
      <c r="C19" s="26">
        <f t="shared" si="3"/>
        <v>187617</v>
      </c>
      <c r="D19" s="24">
        <v>5526</v>
      </c>
      <c r="E19" s="24">
        <v>27719</v>
      </c>
      <c r="F19" s="24">
        <v>95995</v>
      </c>
      <c r="G19" s="24">
        <v>27657</v>
      </c>
      <c r="H19" s="24">
        <v>30720</v>
      </c>
    </row>
    <row r="20" spans="1:8" ht="12" customHeight="1">
      <c r="A20" s="7" t="s">
        <v>33</v>
      </c>
      <c r="B20" s="28" t="s">
        <v>34</v>
      </c>
      <c r="C20" s="26">
        <f t="shared" si="3"/>
        <v>208226</v>
      </c>
      <c r="D20" s="24">
        <v>4587</v>
      </c>
      <c r="E20" s="24">
        <v>25364</v>
      </c>
      <c r="F20" s="24">
        <v>102064</v>
      </c>
      <c r="G20" s="24">
        <v>65527</v>
      </c>
      <c r="H20" s="24">
        <v>10684</v>
      </c>
    </row>
    <row r="21" spans="1:8" ht="12" customHeight="1">
      <c r="A21" s="7" t="s">
        <v>35</v>
      </c>
      <c r="B21" s="28" t="s">
        <v>36</v>
      </c>
      <c r="C21" s="26">
        <f t="shared" si="3"/>
        <v>276598</v>
      </c>
      <c r="D21" s="29">
        <v>14028</v>
      </c>
      <c r="E21" s="24">
        <v>26047</v>
      </c>
      <c r="F21" s="24">
        <v>123052</v>
      </c>
      <c r="G21" s="24">
        <v>66759</v>
      </c>
      <c r="H21" s="24">
        <v>46712</v>
      </c>
    </row>
    <row r="22" spans="1:8" ht="12" customHeight="1">
      <c r="A22" s="7" t="s">
        <v>37</v>
      </c>
      <c r="B22" s="28" t="s">
        <v>38</v>
      </c>
      <c r="C22" s="26">
        <f t="shared" si="3"/>
        <v>487284</v>
      </c>
      <c r="D22" s="24">
        <v>16420</v>
      </c>
      <c r="E22" s="24">
        <v>82123</v>
      </c>
      <c r="F22" s="24">
        <v>244400</v>
      </c>
      <c r="G22" s="24">
        <v>106379</v>
      </c>
      <c r="H22" s="24">
        <v>37962</v>
      </c>
    </row>
    <row r="23" spans="1:8" ht="12" customHeight="1">
      <c r="A23" s="7"/>
      <c r="B23" s="28"/>
      <c r="C23" s="26"/>
      <c r="D23" s="24"/>
      <c r="E23" s="24"/>
      <c r="F23" s="24"/>
      <c r="G23" s="24"/>
      <c r="H23" s="24" t="s">
        <v>39</v>
      </c>
    </row>
    <row r="24" spans="1:8" s="16" customFormat="1" ht="12" customHeight="1">
      <c r="A24" s="37" t="s">
        <v>40</v>
      </c>
      <c r="B24" s="39"/>
      <c r="C24" s="14">
        <f aca="true" t="shared" si="4" ref="C24:H24">SUM(C25:C27)</f>
        <v>55262</v>
      </c>
      <c r="D24" s="15">
        <f t="shared" si="4"/>
        <v>0</v>
      </c>
      <c r="E24" s="15">
        <f t="shared" si="4"/>
        <v>3674</v>
      </c>
      <c r="F24" s="15">
        <f t="shared" si="4"/>
        <v>11781</v>
      </c>
      <c r="G24" s="15">
        <f t="shared" si="4"/>
        <v>30725</v>
      </c>
      <c r="H24" s="15">
        <f t="shared" si="4"/>
        <v>9082</v>
      </c>
    </row>
    <row r="25" spans="1:8" ht="12" customHeight="1">
      <c r="A25" s="7" t="s">
        <v>41</v>
      </c>
      <c r="B25" s="28" t="s">
        <v>42</v>
      </c>
      <c r="C25" s="26">
        <f>SUM(D25:H25)</f>
        <v>7416</v>
      </c>
      <c r="D25" s="24">
        <v>0</v>
      </c>
      <c r="E25" s="24">
        <v>0</v>
      </c>
      <c r="F25" s="24">
        <v>3761</v>
      </c>
      <c r="G25" s="24">
        <v>3576</v>
      </c>
      <c r="H25" s="24">
        <v>79</v>
      </c>
    </row>
    <row r="26" spans="1:8" ht="12" customHeight="1">
      <c r="A26" s="7" t="s">
        <v>43</v>
      </c>
      <c r="B26" s="28" t="s">
        <v>44</v>
      </c>
      <c r="C26" s="26">
        <f>SUM(D26:H26)</f>
        <v>16766</v>
      </c>
      <c r="D26" s="24">
        <v>0</v>
      </c>
      <c r="E26" s="24">
        <v>1146</v>
      </c>
      <c r="F26" s="24">
        <v>987</v>
      </c>
      <c r="G26" s="24">
        <v>13516</v>
      </c>
      <c r="H26" s="24">
        <v>1117</v>
      </c>
    </row>
    <row r="27" spans="1:8" ht="12" customHeight="1">
      <c r="A27" s="7" t="s">
        <v>45</v>
      </c>
      <c r="B27" s="28" t="s">
        <v>46</v>
      </c>
      <c r="C27" s="26">
        <f>SUM(D27:H27)</f>
        <v>31080</v>
      </c>
      <c r="D27" s="24">
        <v>0</v>
      </c>
      <c r="E27" s="24">
        <v>2528</v>
      </c>
      <c r="F27" s="24">
        <v>7033</v>
      </c>
      <c r="G27" s="27">
        <v>13633</v>
      </c>
      <c r="H27" s="24">
        <v>7886</v>
      </c>
    </row>
    <row r="28" spans="1:8" ht="12" customHeight="1">
      <c r="A28" s="7"/>
      <c r="B28" s="28"/>
      <c r="C28" s="26"/>
      <c r="D28" s="24"/>
      <c r="E28" s="24"/>
      <c r="F28" s="24"/>
      <c r="G28" s="27"/>
      <c r="H28" s="24"/>
    </row>
    <row r="29" spans="1:8" s="16" customFormat="1" ht="12" customHeight="1">
      <c r="A29" s="37" t="s">
        <v>47</v>
      </c>
      <c r="B29" s="39"/>
      <c r="C29" s="14">
        <f aca="true" t="shared" si="5" ref="C29:H29">SUM(C30:C34)</f>
        <v>356774</v>
      </c>
      <c r="D29" s="15">
        <f t="shared" si="5"/>
        <v>5347</v>
      </c>
      <c r="E29" s="15">
        <f t="shared" si="5"/>
        <v>42850</v>
      </c>
      <c r="F29" s="15">
        <f t="shared" si="5"/>
        <v>135873</v>
      </c>
      <c r="G29" s="15">
        <f t="shared" si="5"/>
        <v>104187</v>
      </c>
      <c r="H29" s="15">
        <f t="shared" si="5"/>
        <v>68517</v>
      </c>
    </row>
    <row r="30" spans="1:8" ht="12" customHeight="1">
      <c r="A30" s="7" t="s">
        <v>48</v>
      </c>
      <c r="B30" s="25" t="s">
        <v>49</v>
      </c>
      <c r="C30" s="26">
        <f>SUM(D30:H30)</f>
        <v>54105</v>
      </c>
      <c r="D30" s="24">
        <v>122</v>
      </c>
      <c r="E30" s="24">
        <v>7269</v>
      </c>
      <c r="F30" s="24">
        <v>24881</v>
      </c>
      <c r="G30" s="30">
        <v>16356</v>
      </c>
      <c r="H30" s="24">
        <v>5477</v>
      </c>
    </row>
    <row r="31" spans="1:8" ht="12" customHeight="1">
      <c r="A31" s="7" t="s">
        <v>50</v>
      </c>
      <c r="B31" s="25" t="s">
        <v>51</v>
      </c>
      <c r="C31" s="26">
        <f>SUM(D31:H31)</f>
        <v>15520</v>
      </c>
      <c r="D31" s="24">
        <v>828</v>
      </c>
      <c r="E31" s="24">
        <v>2482</v>
      </c>
      <c r="F31" s="24">
        <v>9030</v>
      </c>
      <c r="G31" s="24">
        <v>1691</v>
      </c>
      <c r="H31" s="24">
        <v>1489</v>
      </c>
    </row>
    <row r="32" spans="1:8" ht="12" customHeight="1">
      <c r="A32" s="7" t="s">
        <v>52</v>
      </c>
      <c r="B32" s="25" t="s">
        <v>53</v>
      </c>
      <c r="C32" s="26">
        <f>SUM(D32:H32)</f>
        <v>137267</v>
      </c>
      <c r="D32" s="24">
        <v>689</v>
      </c>
      <c r="E32" s="24">
        <v>18332</v>
      </c>
      <c r="F32" s="24">
        <v>37740</v>
      </c>
      <c r="G32" s="24">
        <v>38459</v>
      </c>
      <c r="H32" s="24">
        <v>42047</v>
      </c>
    </row>
    <row r="33" spans="1:8" ht="12" customHeight="1">
      <c r="A33" s="7" t="s">
        <v>54</v>
      </c>
      <c r="B33" s="25" t="s">
        <v>55</v>
      </c>
      <c r="C33" s="26">
        <f>SUM(D33:H33)</f>
        <v>70661</v>
      </c>
      <c r="D33" s="24">
        <v>3708</v>
      </c>
      <c r="E33" s="24">
        <v>8697</v>
      </c>
      <c r="F33" s="24">
        <v>34363</v>
      </c>
      <c r="G33" s="24">
        <v>19641</v>
      </c>
      <c r="H33" s="24">
        <v>4252</v>
      </c>
    </row>
    <row r="34" spans="1:8" ht="12" customHeight="1">
      <c r="A34" s="7" t="s">
        <v>56</v>
      </c>
      <c r="B34" s="25" t="s">
        <v>57</v>
      </c>
      <c r="C34" s="26">
        <f>SUM(D34:H34)</f>
        <v>79221</v>
      </c>
      <c r="D34" s="24">
        <v>0</v>
      </c>
      <c r="E34" s="24">
        <v>6070</v>
      </c>
      <c r="F34" s="24">
        <v>29859</v>
      </c>
      <c r="G34" s="24">
        <v>28040</v>
      </c>
      <c r="H34" s="24">
        <v>15252</v>
      </c>
    </row>
    <row r="35" spans="1:8" ht="12" customHeight="1">
      <c r="A35" s="7"/>
      <c r="B35" s="25"/>
      <c r="C35" s="26"/>
      <c r="D35" s="24"/>
      <c r="E35" s="24"/>
      <c r="F35" s="24"/>
      <c r="G35" s="24"/>
      <c r="H35" s="24"/>
    </row>
    <row r="36" spans="1:8" s="16" customFormat="1" ht="12" customHeight="1">
      <c r="A36" s="37" t="s">
        <v>58</v>
      </c>
      <c r="B36" s="39"/>
      <c r="C36" s="14">
        <f aca="true" t="shared" si="6" ref="C36:H36">SUM(C37:C39)</f>
        <v>365317</v>
      </c>
      <c r="D36" s="15">
        <f t="shared" si="6"/>
        <v>8213</v>
      </c>
      <c r="E36" s="15">
        <f t="shared" si="6"/>
        <v>56317</v>
      </c>
      <c r="F36" s="15">
        <f t="shared" si="6"/>
        <v>175273</v>
      </c>
      <c r="G36" s="15">
        <f t="shared" si="6"/>
        <v>105412</v>
      </c>
      <c r="H36" s="15">
        <f t="shared" si="6"/>
        <v>20102</v>
      </c>
    </row>
    <row r="37" spans="1:8" ht="12" customHeight="1">
      <c r="A37" s="7" t="s">
        <v>59</v>
      </c>
      <c r="B37" s="25" t="s">
        <v>60</v>
      </c>
      <c r="C37" s="26">
        <f>SUM(D37:H37)</f>
        <v>248988</v>
      </c>
      <c r="D37" s="24">
        <v>8213</v>
      </c>
      <c r="E37" s="24">
        <v>47294</v>
      </c>
      <c r="F37" s="24">
        <v>120158</v>
      </c>
      <c r="G37" s="24">
        <v>57017</v>
      </c>
      <c r="H37" s="24">
        <v>16306</v>
      </c>
    </row>
    <row r="38" spans="1:8" ht="12" customHeight="1">
      <c r="A38" s="7" t="s">
        <v>61</v>
      </c>
      <c r="B38" s="25" t="s">
        <v>62</v>
      </c>
      <c r="C38" s="26">
        <f>SUM(D38:H38)</f>
        <v>116329</v>
      </c>
      <c r="D38" s="24">
        <v>0</v>
      </c>
      <c r="E38" s="24">
        <v>9023</v>
      </c>
      <c r="F38" s="24">
        <v>55115</v>
      </c>
      <c r="G38" s="24">
        <v>48395</v>
      </c>
      <c r="H38" s="24">
        <v>3796</v>
      </c>
    </row>
    <row r="39" spans="1:8" ht="12" customHeight="1">
      <c r="A39" s="7"/>
      <c r="B39" s="25"/>
      <c r="C39" s="26"/>
      <c r="D39" s="24"/>
      <c r="E39" s="24"/>
      <c r="F39" s="24"/>
      <c r="G39" s="24"/>
      <c r="H39" s="24"/>
    </row>
    <row r="40" spans="1:8" s="16" customFormat="1" ht="12" customHeight="1">
      <c r="A40" s="37" t="s">
        <v>63</v>
      </c>
      <c r="B40" s="39"/>
      <c r="C40" s="14">
        <f aca="true" t="shared" si="7" ref="C40:H40">SUM(C41:C44)</f>
        <v>287044</v>
      </c>
      <c r="D40" s="15">
        <f t="shared" si="7"/>
        <v>26055</v>
      </c>
      <c r="E40" s="15">
        <v>84430</v>
      </c>
      <c r="F40" s="15">
        <f t="shared" si="7"/>
        <v>69468</v>
      </c>
      <c r="G40" s="15">
        <f t="shared" si="7"/>
        <v>58953</v>
      </c>
      <c r="H40" s="15">
        <f t="shared" si="7"/>
        <v>48138</v>
      </c>
    </row>
    <row r="41" spans="1:8" ht="12" customHeight="1">
      <c r="A41" s="7" t="s">
        <v>64</v>
      </c>
      <c r="B41" s="25" t="s">
        <v>65</v>
      </c>
      <c r="C41" s="26">
        <f>SUM(D41:H41)</f>
        <v>34408</v>
      </c>
      <c r="D41" s="24">
        <v>151</v>
      </c>
      <c r="E41" s="24">
        <v>3111</v>
      </c>
      <c r="F41" s="24">
        <v>8506</v>
      </c>
      <c r="G41" s="24">
        <v>13153</v>
      </c>
      <c r="H41" s="24">
        <v>9487</v>
      </c>
    </row>
    <row r="42" spans="1:8" ht="12" customHeight="1">
      <c r="A42" s="7" t="s">
        <v>66</v>
      </c>
      <c r="B42" s="25" t="s">
        <v>67</v>
      </c>
      <c r="C42" s="26">
        <f>SUM(D42:H42)</f>
        <v>80745</v>
      </c>
      <c r="D42" s="24">
        <v>5708</v>
      </c>
      <c r="E42" s="24">
        <v>19719</v>
      </c>
      <c r="F42" s="24">
        <v>22348</v>
      </c>
      <c r="G42" s="24">
        <v>17247</v>
      </c>
      <c r="H42" s="24">
        <v>15723</v>
      </c>
    </row>
    <row r="43" spans="1:8" ht="12" customHeight="1">
      <c r="A43" s="7" t="s">
        <v>68</v>
      </c>
      <c r="B43" s="25" t="s">
        <v>69</v>
      </c>
      <c r="C43" s="26">
        <f>SUM(D43:H43)</f>
        <v>36817</v>
      </c>
      <c r="D43" s="24">
        <v>675</v>
      </c>
      <c r="E43" s="24">
        <v>5789</v>
      </c>
      <c r="F43" s="24">
        <v>11777</v>
      </c>
      <c r="G43" s="24">
        <v>8305</v>
      </c>
      <c r="H43" s="24">
        <v>10271</v>
      </c>
    </row>
    <row r="44" spans="1:8" ht="12" customHeight="1">
      <c r="A44" s="7" t="s">
        <v>70</v>
      </c>
      <c r="B44" s="25" t="s">
        <v>71</v>
      </c>
      <c r="C44" s="26">
        <v>135074</v>
      </c>
      <c r="D44" s="24">
        <v>19521</v>
      </c>
      <c r="E44" s="24">
        <v>5811</v>
      </c>
      <c r="F44" s="24">
        <v>26837</v>
      </c>
      <c r="G44" s="24">
        <v>20248</v>
      </c>
      <c r="H44" s="24">
        <v>12657</v>
      </c>
    </row>
    <row r="45" spans="1:8" ht="12" customHeight="1">
      <c r="A45" s="7"/>
      <c r="B45" s="25"/>
      <c r="C45" s="26"/>
      <c r="D45" s="24"/>
      <c r="E45" s="24"/>
      <c r="F45" s="24"/>
      <c r="G45" s="24"/>
      <c r="H45" s="24"/>
    </row>
    <row r="46" spans="1:8" s="16" customFormat="1" ht="12" customHeight="1">
      <c r="A46" s="37" t="s">
        <v>72</v>
      </c>
      <c r="B46" s="39"/>
      <c r="C46" s="14">
        <f aca="true" t="shared" si="8" ref="C46:H46">SUM(C47:C47)</f>
        <v>331349</v>
      </c>
      <c r="D46" s="15">
        <f t="shared" si="8"/>
        <v>3550</v>
      </c>
      <c r="E46" s="15">
        <f t="shared" si="8"/>
        <v>117951</v>
      </c>
      <c r="F46" s="15">
        <f t="shared" si="8"/>
        <v>152085</v>
      </c>
      <c r="G46" s="15">
        <f t="shared" si="8"/>
        <v>19946</v>
      </c>
      <c r="H46" s="15">
        <f t="shared" si="8"/>
        <v>37817</v>
      </c>
    </row>
    <row r="47" spans="1:8" s="32" customFormat="1" ht="12" customHeight="1">
      <c r="A47" s="31" t="s">
        <v>73</v>
      </c>
      <c r="B47" s="28" t="s">
        <v>74</v>
      </c>
      <c r="C47" s="32">
        <f>SUM(D47:H47)</f>
        <v>331349</v>
      </c>
      <c r="D47" s="24">
        <v>3550</v>
      </c>
      <c r="E47" s="24">
        <v>117951</v>
      </c>
      <c r="F47" s="24">
        <v>152085</v>
      </c>
      <c r="G47" s="24">
        <v>19946</v>
      </c>
      <c r="H47" s="24">
        <v>37817</v>
      </c>
    </row>
    <row r="48" spans="1:8" ht="12" customHeight="1">
      <c r="A48" s="7"/>
      <c r="B48" s="28"/>
      <c r="C48" s="32"/>
      <c r="D48" s="24"/>
      <c r="E48" s="24"/>
      <c r="F48" s="24"/>
      <c r="G48" s="24"/>
      <c r="H48" s="24"/>
    </row>
    <row r="49" spans="1:8" s="16" customFormat="1" ht="12" customHeight="1">
      <c r="A49" s="37" t="s">
        <v>75</v>
      </c>
      <c r="B49" s="39"/>
      <c r="C49" s="14">
        <f aca="true" t="shared" si="9" ref="C49:H49">SUM(C50:C57)</f>
        <v>408927</v>
      </c>
      <c r="D49" s="15">
        <f t="shared" si="9"/>
        <v>3147</v>
      </c>
      <c r="E49" s="15">
        <f t="shared" si="9"/>
        <v>115335</v>
      </c>
      <c r="F49" s="15">
        <f t="shared" si="9"/>
        <v>144060</v>
      </c>
      <c r="G49" s="15">
        <f t="shared" si="9"/>
        <v>67781</v>
      </c>
      <c r="H49" s="15">
        <f t="shared" si="9"/>
        <v>78604</v>
      </c>
    </row>
    <row r="50" spans="1:8" ht="12" customHeight="1">
      <c r="A50" s="7" t="s">
        <v>76</v>
      </c>
      <c r="B50" s="25" t="s">
        <v>77</v>
      </c>
      <c r="C50" s="26">
        <f aca="true" t="shared" si="10" ref="C50:C57">SUM(D50:H50)</f>
        <v>54531</v>
      </c>
      <c r="D50" s="24">
        <v>580</v>
      </c>
      <c r="E50" s="24">
        <v>35246</v>
      </c>
      <c r="F50" s="24">
        <v>4279</v>
      </c>
      <c r="G50" s="24">
        <v>1982</v>
      </c>
      <c r="H50" s="24">
        <v>12444</v>
      </c>
    </row>
    <row r="51" spans="1:8" ht="12" customHeight="1">
      <c r="A51" s="7" t="s">
        <v>78</v>
      </c>
      <c r="B51" s="25" t="s">
        <v>79</v>
      </c>
      <c r="C51" s="26">
        <f t="shared" si="10"/>
        <v>66000</v>
      </c>
      <c r="D51" s="24">
        <v>0</v>
      </c>
      <c r="E51" s="24">
        <v>2985</v>
      </c>
      <c r="F51" s="24">
        <v>46278</v>
      </c>
      <c r="G51" s="24">
        <v>11080</v>
      </c>
      <c r="H51" s="24">
        <v>5657</v>
      </c>
    </row>
    <row r="52" spans="1:8" ht="12" customHeight="1">
      <c r="A52" s="7" t="s">
        <v>80</v>
      </c>
      <c r="B52" s="25" t="s">
        <v>81</v>
      </c>
      <c r="C52" s="26">
        <f t="shared" si="10"/>
        <v>11700</v>
      </c>
      <c r="D52" s="24">
        <v>0</v>
      </c>
      <c r="E52" s="24">
        <v>990</v>
      </c>
      <c r="F52" s="24">
        <v>2037</v>
      </c>
      <c r="G52" s="24">
        <v>2803</v>
      </c>
      <c r="H52" s="24">
        <v>5870</v>
      </c>
    </row>
    <row r="53" spans="1:8" ht="12" customHeight="1">
      <c r="A53" s="7" t="s">
        <v>82</v>
      </c>
      <c r="B53" s="25" t="s">
        <v>83</v>
      </c>
      <c r="C53" s="26">
        <f t="shared" si="10"/>
        <v>38646</v>
      </c>
      <c r="D53" s="24">
        <v>0</v>
      </c>
      <c r="E53" s="24">
        <v>1994</v>
      </c>
      <c r="F53" s="24">
        <v>22368</v>
      </c>
      <c r="G53" s="24">
        <v>8422</v>
      </c>
      <c r="H53" s="24">
        <v>5862</v>
      </c>
    </row>
    <row r="54" spans="1:8" ht="12" customHeight="1">
      <c r="A54" s="7" t="s">
        <v>84</v>
      </c>
      <c r="B54" s="25" t="s">
        <v>85</v>
      </c>
      <c r="C54" s="26">
        <f t="shared" si="10"/>
        <v>18403</v>
      </c>
      <c r="D54" s="24">
        <v>0</v>
      </c>
      <c r="E54" s="24">
        <v>1409</v>
      </c>
      <c r="F54" s="24">
        <v>8970</v>
      </c>
      <c r="G54" s="27">
        <v>6231</v>
      </c>
      <c r="H54" s="24">
        <v>1793</v>
      </c>
    </row>
    <row r="55" spans="1:8" ht="12" customHeight="1">
      <c r="A55" s="7" t="s">
        <v>86</v>
      </c>
      <c r="B55" s="25" t="s">
        <v>87</v>
      </c>
      <c r="C55" s="26">
        <f t="shared" si="10"/>
        <v>38576</v>
      </c>
      <c r="D55" s="24">
        <v>1214</v>
      </c>
      <c r="E55" s="24">
        <v>5528</v>
      </c>
      <c r="F55" s="24">
        <v>19259</v>
      </c>
      <c r="G55" s="24">
        <v>3857</v>
      </c>
      <c r="H55" s="24">
        <v>8718</v>
      </c>
    </row>
    <row r="56" spans="1:8" ht="12" customHeight="1">
      <c r="A56" s="7" t="s">
        <v>88</v>
      </c>
      <c r="B56" s="25" t="s">
        <v>89</v>
      </c>
      <c r="C56" s="26">
        <f t="shared" si="10"/>
        <v>34581</v>
      </c>
      <c r="D56" s="24">
        <v>0</v>
      </c>
      <c r="E56" s="24">
        <v>6106</v>
      </c>
      <c r="F56" s="24">
        <v>14162</v>
      </c>
      <c r="G56" s="24">
        <v>6604</v>
      </c>
      <c r="H56" s="24">
        <v>7709</v>
      </c>
    </row>
    <row r="57" spans="1:8" ht="12" customHeight="1">
      <c r="A57" s="7" t="s">
        <v>90</v>
      </c>
      <c r="B57" s="25" t="s">
        <v>91</v>
      </c>
      <c r="C57" s="26">
        <f t="shared" si="10"/>
        <v>146490</v>
      </c>
      <c r="D57" s="24">
        <v>1353</v>
      </c>
      <c r="E57" s="24">
        <v>61077</v>
      </c>
      <c r="F57" s="24">
        <v>26707</v>
      </c>
      <c r="G57" s="24">
        <v>26802</v>
      </c>
      <c r="H57" s="24">
        <v>30551</v>
      </c>
    </row>
    <row r="58" spans="1:8" ht="12" customHeight="1">
      <c r="A58" s="7"/>
      <c r="B58" s="25"/>
      <c r="C58" s="26"/>
      <c r="D58" s="24"/>
      <c r="E58" s="24"/>
      <c r="F58" s="24"/>
      <c r="G58" s="24"/>
      <c r="H58" s="24"/>
    </row>
    <row r="59" spans="1:8" s="16" customFormat="1" ht="12" customHeight="1">
      <c r="A59" s="37" t="s">
        <v>92</v>
      </c>
      <c r="B59" s="39"/>
      <c r="C59" s="14">
        <f aca="true" t="shared" si="11" ref="C59:H59">SUM(C60:C67)</f>
        <v>692339</v>
      </c>
      <c r="D59" s="15">
        <f t="shared" si="11"/>
        <v>8585</v>
      </c>
      <c r="E59" s="15">
        <f t="shared" si="11"/>
        <v>49207</v>
      </c>
      <c r="F59" s="15">
        <f t="shared" si="11"/>
        <v>223015</v>
      </c>
      <c r="G59" s="15">
        <f t="shared" si="11"/>
        <v>196987</v>
      </c>
      <c r="H59" s="15">
        <f t="shared" si="11"/>
        <v>214545</v>
      </c>
    </row>
    <row r="60" spans="1:8" ht="12" customHeight="1">
      <c r="A60" s="7" t="s">
        <v>93</v>
      </c>
      <c r="B60" s="25" t="s">
        <v>94</v>
      </c>
      <c r="C60" s="26">
        <f aca="true" t="shared" si="12" ref="C60:C67">SUM(D60:H60)</f>
        <v>149211</v>
      </c>
      <c r="D60" s="24">
        <v>857</v>
      </c>
      <c r="E60" s="24">
        <v>10609</v>
      </c>
      <c r="F60" s="24">
        <v>44080</v>
      </c>
      <c r="G60" s="24">
        <v>40804</v>
      </c>
      <c r="H60" s="24">
        <v>52861</v>
      </c>
    </row>
    <row r="61" spans="1:8" ht="12" customHeight="1">
      <c r="A61" s="7" t="s">
        <v>95</v>
      </c>
      <c r="B61" s="25" t="s">
        <v>96</v>
      </c>
      <c r="C61" s="26">
        <f t="shared" si="12"/>
        <v>253262</v>
      </c>
      <c r="D61" s="24">
        <v>2078</v>
      </c>
      <c r="E61" s="24">
        <v>25169</v>
      </c>
      <c r="F61" s="24">
        <v>81479</v>
      </c>
      <c r="G61" s="24">
        <v>64424</v>
      </c>
      <c r="H61" s="24">
        <v>80112</v>
      </c>
    </row>
    <row r="62" spans="1:8" ht="12" customHeight="1">
      <c r="A62" s="7" t="s">
        <v>97</v>
      </c>
      <c r="B62" s="25" t="s">
        <v>98</v>
      </c>
      <c r="C62" s="26">
        <f t="shared" si="12"/>
        <v>22692</v>
      </c>
      <c r="D62" s="24">
        <v>0</v>
      </c>
      <c r="E62" s="24">
        <v>369</v>
      </c>
      <c r="F62" s="24">
        <v>4248</v>
      </c>
      <c r="G62" s="24">
        <v>14288</v>
      </c>
      <c r="H62" s="24">
        <v>3787</v>
      </c>
    </row>
    <row r="63" spans="1:8" ht="12" customHeight="1">
      <c r="A63" s="7" t="s">
        <v>99</v>
      </c>
      <c r="B63" s="25" t="s">
        <v>100</v>
      </c>
      <c r="C63" s="26">
        <f t="shared" si="12"/>
        <v>84140</v>
      </c>
      <c r="D63" s="24">
        <v>1034</v>
      </c>
      <c r="E63" s="24">
        <v>3562</v>
      </c>
      <c r="F63" s="24">
        <v>23511</v>
      </c>
      <c r="G63" s="24">
        <v>15822</v>
      </c>
      <c r="H63" s="24">
        <v>40211</v>
      </c>
    </row>
    <row r="64" spans="1:8" ht="12" customHeight="1">
      <c r="A64" s="7" t="s">
        <v>101</v>
      </c>
      <c r="B64" s="25" t="s">
        <v>102</v>
      </c>
      <c r="C64" s="26">
        <f t="shared" si="12"/>
        <v>32070</v>
      </c>
      <c r="D64" s="24">
        <v>158</v>
      </c>
      <c r="E64" s="24">
        <v>1277</v>
      </c>
      <c r="F64" s="24">
        <v>15413</v>
      </c>
      <c r="G64" s="24">
        <v>8848</v>
      </c>
      <c r="H64" s="24">
        <v>6374</v>
      </c>
    </row>
    <row r="65" spans="1:8" ht="12" customHeight="1">
      <c r="A65" s="7" t="s">
        <v>103</v>
      </c>
      <c r="B65" s="25" t="s">
        <v>104</v>
      </c>
      <c r="C65" s="26">
        <f t="shared" si="12"/>
        <v>64816</v>
      </c>
      <c r="D65" s="24">
        <v>2489</v>
      </c>
      <c r="E65" s="24">
        <v>4975</v>
      </c>
      <c r="F65" s="24">
        <v>22759</v>
      </c>
      <c r="G65" s="24">
        <v>27090</v>
      </c>
      <c r="H65" s="24">
        <v>7503</v>
      </c>
    </row>
    <row r="66" spans="1:8" ht="12" customHeight="1">
      <c r="A66" s="7" t="s">
        <v>105</v>
      </c>
      <c r="B66" s="25" t="s">
        <v>106</v>
      </c>
      <c r="C66" s="26">
        <f t="shared" si="12"/>
        <v>42742</v>
      </c>
      <c r="D66" s="24">
        <v>96</v>
      </c>
      <c r="E66" s="24">
        <v>1292</v>
      </c>
      <c r="F66" s="24">
        <v>16849</v>
      </c>
      <c r="G66" s="24">
        <v>9076</v>
      </c>
      <c r="H66" s="24">
        <v>15429</v>
      </c>
    </row>
    <row r="67" spans="1:8" ht="12" customHeight="1">
      <c r="A67" s="7" t="s">
        <v>107</v>
      </c>
      <c r="B67" s="25" t="s">
        <v>108</v>
      </c>
      <c r="C67" s="26">
        <f t="shared" si="12"/>
        <v>43406</v>
      </c>
      <c r="D67" s="24">
        <v>1873</v>
      </c>
      <c r="E67" s="24">
        <v>1954</v>
      </c>
      <c r="F67" s="24">
        <v>14676</v>
      </c>
      <c r="G67" s="24">
        <v>16635</v>
      </c>
      <c r="H67" s="24">
        <v>8268</v>
      </c>
    </row>
    <row r="68" spans="1:8" ht="12" customHeight="1">
      <c r="A68" s="7"/>
      <c r="B68" s="25"/>
      <c r="C68" s="26"/>
      <c r="D68" s="24"/>
      <c r="E68" s="24"/>
      <c r="F68" s="24"/>
      <c r="G68" s="24"/>
      <c r="H68" s="24"/>
    </row>
    <row r="69" spans="1:8" s="16" customFormat="1" ht="12" customHeight="1">
      <c r="A69" s="37" t="s">
        <v>109</v>
      </c>
      <c r="B69" s="39"/>
      <c r="C69" s="14">
        <f aca="true" t="shared" si="13" ref="C69:H69">SUM(C70:C72)</f>
        <v>102195</v>
      </c>
      <c r="D69" s="15">
        <f t="shared" si="13"/>
        <v>60</v>
      </c>
      <c r="E69" s="15">
        <f t="shared" si="13"/>
        <v>3641</v>
      </c>
      <c r="F69" s="15">
        <f t="shared" si="13"/>
        <v>31259</v>
      </c>
      <c r="G69" s="15">
        <f t="shared" si="13"/>
        <v>53559</v>
      </c>
      <c r="H69" s="15">
        <f t="shared" si="13"/>
        <v>13676</v>
      </c>
    </row>
    <row r="70" spans="1:8" ht="12" customHeight="1">
      <c r="A70" s="7" t="s">
        <v>110</v>
      </c>
      <c r="B70" s="25" t="s">
        <v>111</v>
      </c>
      <c r="C70" s="26">
        <f>SUM(D70:H70)</f>
        <v>45855</v>
      </c>
      <c r="D70" s="24">
        <v>60</v>
      </c>
      <c r="E70" s="24">
        <v>319</v>
      </c>
      <c r="F70" s="24">
        <v>11780</v>
      </c>
      <c r="G70" s="24">
        <v>24183</v>
      </c>
      <c r="H70" s="24">
        <v>9513</v>
      </c>
    </row>
    <row r="71" spans="1:8" ht="12" customHeight="1">
      <c r="A71" s="7" t="s">
        <v>112</v>
      </c>
      <c r="B71" s="25" t="s">
        <v>113</v>
      </c>
      <c r="C71" s="26">
        <f>SUM(D71:H71)</f>
        <v>35351</v>
      </c>
      <c r="D71" s="24">
        <v>0</v>
      </c>
      <c r="E71" s="24">
        <v>2326</v>
      </c>
      <c r="F71" s="24">
        <v>11962</v>
      </c>
      <c r="G71" s="24">
        <v>18358</v>
      </c>
      <c r="H71" s="24">
        <v>2705</v>
      </c>
    </row>
    <row r="72" spans="1:8" ht="12" customHeight="1">
      <c r="A72" s="7" t="s">
        <v>114</v>
      </c>
      <c r="B72" s="25" t="s">
        <v>115</v>
      </c>
      <c r="C72" s="26">
        <f>SUM(D72:H72)</f>
        <v>20989</v>
      </c>
      <c r="D72" s="24">
        <v>0</v>
      </c>
      <c r="E72" s="24">
        <v>996</v>
      </c>
      <c r="F72" s="24">
        <v>7517</v>
      </c>
      <c r="G72" s="24">
        <v>11018</v>
      </c>
      <c r="H72" s="24">
        <v>1458</v>
      </c>
    </row>
    <row r="73" spans="1:8" ht="12" customHeight="1">
      <c r="A73" s="7"/>
      <c r="B73" s="25"/>
      <c r="C73" s="26"/>
      <c r="D73" s="24"/>
      <c r="E73" s="24"/>
      <c r="F73" s="24"/>
      <c r="G73" s="24"/>
      <c r="H73" s="24"/>
    </row>
    <row r="74" spans="1:8" s="16" customFormat="1" ht="12" customHeight="1">
      <c r="A74" s="37" t="s">
        <v>116</v>
      </c>
      <c r="B74" s="39"/>
      <c r="C74" s="14">
        <f aca="true" t="shared" si="14" ref="C74:H74">SUM(C75:C76)</f>
        <v>370586</v>
      </c>
      <c r="D74" s="15">
        <f t="shared" si="14"/>
        <v>21017</v>
      </c>
      <c r="E74" s="15">
        <f t="shared" si="14"/>
        <v>68099</v>
      </c>
      <c r="F74" s="15">
        <f t="shared" si="14"/>
        <v>139353</v>
      </c>
      <c r="G74" s="15">
        <v>117288</v>
      </c>
      <c r="H74" s="15">
        <f t="shared" si="14"/>
        <v>24829</v>
      </c>
    </row>
    <row r="75" spans="1:8" ht="12" customHeight="1">
      <c r="A75" s="7" t="s">
        <v>117</v>
      </c>
      <c r="B75" s="25" t="s">
        <v>118</v>
      </c>
      <c r="C75" s="26">
        <v>178408</v>
      </c>
      <c r="D75" s="24">
        <v>13273</v>
      </c>
      <c r="E75" s="24">
        <v>42675</v>
      </c>
      <c r="F75" s="24">
        <v>52093</v>
      </c>
      <c r="G75" s="24">
        <v>52445</v>
      </c>
      <c r="H75" s="24">
        <v>16922</v>
      </c>
    </row>
    <row r="76" spans="1:8" ht="12" customHeight="1">
      <c r="A76" s="7" t="s">
        <v>119</v>
      </c>
      <c r="B76" s="25" t="s">
        <v>120</v>
      </c>
      <c r="C76" s="26">
        <f>SUM(D76:H76)</f>
        <v>192178</v>
      </c>
      <c r="D76" s="24">
        <v>7744</v>
      </c>
      <c r="E76" s="24">
        <v>25424</v>
      </c>
      <c r="F76" s="24">
        <v>87260</v>
      </c>
      <c r="G76" s="24">
        <v>63843</v>
      </c>
      <c r="H76" s="24">
        <v>7907</v>
      </c>
    </row>
    <row r="77" spans="1:8" ht="12" customHeight="1">
      <c r="A77" s="7"/>
      <c r="B77" s="25"/>
      <c r="C77" s="26"/>
      <c r="D77" s="24"/>
      <c r="E77" s="24"/>
      <c r="F77" s="24"/>
      <c r="G77" s="24"/>
      <c r="H77" s="24"/>
    </row>
    <row r="78" spans="1:8" s="16" customFormat="1" ht="12" customHeight="1">
      <c r="A78" s="37" t="s">
        <v>121</v>
      </c>
      <c r="B78" s="39"/>
      <c r="C78" s="14">
        <f aca="true" t="shared" si="15" ref="C78:H78">SUM(C79:C83)</f>
        <v>120798</v>
      </c>
      <c r="D78" s="15">
        <f t="shared" si="15"/>
        <v>7954</v>
      </c>
      <c r="E78" s="15">
        <f t="shared" si="15"/>
        <v>22644</v>
      </c>
      <c r="F78" s="15">
        <f t="shared" si="15"/>
        <v>27995</v>
      </c>
      <c r="G78" s="15">
        <f t="shared" si="15"/>
        <v>47213</v>
      </c>
      <c r="H78" s="15">
        <f t="shared" si="15"/>
        <v>14992</v>
      </c>
    </row>
    <row r="79" spans="1:8" ht="12" customHeight="1">
      <c r="A79" s="7" t="s">
        <v>122</v>
      </c>
      <c r="B79" s="25" t="s">
        <v>123</v>
      </c>
      <c r="C79" s="26">
        <f>SUM(D79:H79)</f>
        <v>6143</v>
      </c>
      <c r="D79" s="24">
        <v>55</v>
      </c>
      <c r="E79" s="24">
        <v>0</v>
      </c>
      <c r="F79" s="24">
        <v>1812</v>
      </c>
      <c r="G79" s="24">
        <v>3568</v>
      </c>
      <c r="H79" s="24">
        <v>708</v>
      </c>
    </row>
    <row r="80" spans="1:8" ht="12" customHeight="1">
      <c r="A80" s="7" t="s">
        <v>124</v>
      </c>
      <c r="B80" s="25" t="s">
        <v>125</v>
      </c>
      <c r="C80" s="26">
        <f>SUM(D80:H80)</f>
        <v>4707</v>
      </c>
      <c r="D80" s="24">
        <v>413</v>
      </c>
      <c r="E80" s="24">
        <v>1035</v>
      </c>
      <c r="F80" s="24">
        <v>826</v>
      </c>
      <c r="G80" s="24">
        <v>2379</v>
      </c>
      <c r="H80" s="24">
        <v>54</v>
      </c>
    </row>
    <row r="81" spans="1:8" ht="12" customHeight="1">
      <c r="A81" s="7" t="s">
        <v>126</v>
      </c>
      <c r="B81" s="25" t="s">
        <v>127</v>
      </c>
      <c r="C81" s="26">
        <f>SUM(D81:H81)</f>
        <v>2804</v>
      </c>
      <c r="D81" s="24">
        <v>355</v>
      </c>
      <c r="E81" s="24">
        <v>493</v>
      </c>
      <c r="F81" s="24">
        <v>577</v>
      </c>
      <c r="G81" s="24">
        <v>1271</v>
      </c>
      <c r="H81" s="24">
        <v>108</v>
      </c>
    </row>
    <row r="82" spans="1:8" ht="12" customHeight="1">
      <c r="A82" s="7" t="s">
        <v>128</v>
      </c>
      <c r="B82" s="25" t="s">
        <v>129</v>
      </c>
      <c r="C82" s="26">
        <f>SUM(D82:H82)</f>
        <v>30675</v>
      </c>
      <c r="D82" s="24">
        <v>567</v>
      </c>
      <c r="E82" s="24">
        <v>2504</v>
      </c>
      <c r="F82" s="24">
        <v>10502</v>
      </c>
      <c r="G82" s="27">
        <v>15677</v>
      </c>
      <c r="H82" s="24">
        <v>1425</v>
      </c>
    </row>
    <row r="83" spans="1:8" ht="12" customHeight="1">
      <c r="A83" s="7" t="s">
        <v>130</v>
      </c>
      <c r="B83" s="25" t="s">
        <v>131</v>
      </c>
      <c r="C83" s="26">
        <f>SUM(D83:H83)</f>
        <v>76469</v>
      </c>
      <c r="D83" s="24">
        <v>6564</v>
      </c>
      <c r="E83" s="24">
        <v>18612</v>
      </c>
      <c r="F83" s="24">
        <v>14278</v>
      </c>
      <c r="G83" s="24">
        <v>24318</v>
      </c>
      <c r="H83" s="24">
        <v>12697</v>
      </c>
    </row>
    <row r="84" spans="1:8" ht="12" customHeight="1">
      <c r="A84" s="7"/>
      <c r="B84" s="25"/>
      <c r="C84" s="26"/>
      <c r="D84" s="24"/>
      <c r="E84" s="24"/>
      <c r="F84" s="24"/>
      <c r="G84" s="24"/>
      <c r="H84" s="24"/>
    </row>
    <row r="85" spans="1:8" s="16" customFormat="1" ht="12" customHeight="1">
      <c r="A85" s="37" t="s">
        <v>132</v>
      </c>
      <c r="B85" s="39"/>
      <c r="C85" s="14">
        <f aca="true" t="shared" si="16" ref="C85:H85">SUM(C86:C89)</f>
        <v>89311</v>
      </c>
      <c r="D85" s="15">
        <f t="shared" si="16"/>
        <v>3639</v>
      </c>
      <c r="E85" s="15">
        <f t="shared" si="16"/>
        <v>3799</v>
      </c>
      <c r="F85" s="15">
        <f t="shared" si="16"/>
        <v>38697</v>
      </c>
      <c r="G85" s="15">
        <f t="shared" si="16"/>
        <v>35832</v>
      </c>
      <c r="H85" s="15">
        <f t="shared" si="16"/>
        <v>7344</v>
      </c>
    </row>
    <row r="86" spans="1:8" ht="12" customHeight="1">
      <c r="A86" s="7" t="s">
        <v>133</v>
      </c>
      <c r="B86" s="25" t="s">
        <v>134</v>
      </c>
      <c r="C86" s="26">
        <f>SUM(D86:H86)</f>
        <v>31213</v>
      </c>
      <c r="D86" s="24">
        <v>0</v>
      </c>
      <c r="E86" s="24">
        <v>872</v>
      </c>
      <c r="F86" s="24">
        <v>14480</v>
      </c>
      <c r="G86" s="24">
        <v>14692</v>
      </c>
      <c r="H86" s="24">
        <v>1169</v>
      </c>
    </row>
    <row r="87" spans="1:8" ht="12" customHeight="1">
      <c r="A87" s="7" t="s">
        <v>135</v>
      </c>
      <c r="B87" s="25" t="s">
        <v>136</v>
      </c>
      <c r="C87" s="26">
        <f>SUM(D87:H87)</f>
        <v>18791</v>
      </c>
      <c r="D87" s="24">
        <v>2495</v>
      </c>
      <c r="E87" s="24">
        <v>1276</v>
      </c>
      <c r="F87" s="24">
        <v>7399</v>
      </c>
      <c r="G87" s="24">
        <v>5412</v>
      </c>
      <c r="H87" s="24">
        <v>2209</v>
      </c>
    </row>
    <row r="88" spans="1:8" ht="12" customHeight="1">
      <c r="A88" s="7" t="s">
        <v>137</v>
      </c>
      <c r="B88" s="25" t="s">
        <v>138</v>
      </c>
      <c r="C88" s="26">
        <f>SUM(D88:H88)</f>
        <v>27592</v>
      </c>
      <c r="D88" s="24">
        <v>1144</v>
      </c>
      <c r="E88" s="24">
        <v>1069</v>
      </c>
      <c r="F88" s="24">
        <v>14037</v>
      </c>
      <c r="G88" s="24">
        <v>7845</v>
      </c>
      <c r="H88" s="24">
        <v>3497</v>
      </c>
    </row>
    <row r="89" spans="1:8" ht="12" customHeight="1">
      <c r="A89" s="7" t="s">
        <v>139</v>
      </c>
      <c r="B89" s="25" t="s">
        <v>140</v>
      </c>
      <c r="C89" s="26">
        <f>SUM(D89:H89)</f>
        <v>11715</v>
      </c>
      <c r="D89" s="24">
        <v>0</v>
      </c>
      <c r="E89" s="24">
        <v>582</v>
      </c>
      <c r="F89" s="24">
        <v>2781</v>
      </c>
      <c r="G89" s="27">
        <v>7883</v>
      </c>
      <c r="H89" s="24">
        <v>469</v>
      </c>
    </row>
    <row r="90" spans="1:8" ht="12" customHeight="1">
      <c r="A90" s="7"/>
      <c r="B90" s="8"/>
      <c r="C90" s="26"/>
      <c r="D90" s="24"/>
      <c r="E90" s="24"/>
      <c r="F90" s="24"/>
      <c r="G90" s="27"/>
      <c r="H90" s="24"/>
    </row>
    <row r="91" spans="1:8" s="16" customFormat="1" ht="12" customHeight="1">
      <c r="A91" s="37" t="s">
        <v>141</v>
      </c>
      <c r="B91" s="38"/>
      <c r="C91" s="14">
        <f aca="true" t="shared" si="17" ref="C91:H91">SUM(C92:C93)</f>
        <v>132691</v>
      </c>
      <c r="D91" s="15">
        <f t="shared" si="17"/>
        <v>873</v>
      </c>
      <c r="E91" s="15">
        <f t="shared" si="17"/>
        <v>9093</v>
      </c>
      <c r="F91" s="15">
        <f t="shared" si="17"/>
        <v>72790</v>
      </c>
      <c r="G91" s="15">
        <f t="shared" si="17"/>
        <v>39741</v>
      </c>
      <c r="H91" s="15">
        <f t="shared" si="17"/>
        <v>10194</v>
      </c>
    </row>
    <row r="92" spans="1:8" ht="12" customHeight="1">
      <c r="A92" s="7" t="s">
        <v>142</v>
      </c>
      <c r="B92" s="25" t="s">
        <v>143</v>
      </c>
      <c r="C92" s="26">
        <f>SUM(D92:H92)</f>
        <v>31342</v>
      </c>
      <c r="D92" s="24">
        <v>516</v>
      </c>
      <c r="E92" s="24">
        <v>2599</v>
      </c>
      <c r="F92" s="24">
        <v>15494</v>
      </c>
      <c r="G92" s="24">
        <v>11907</v>
      </c>
      <c r="H92" s="24">
        <v>826</v>
      </c>
    </row>
    <row r="93" spans="1:8" ht="12" customHeight="1">
      <c r="A93" s="11" t="s">
        <v>144</v>
      </c>
      <c r="B93" s="33" t="s">
        <v>145</v>
      </c>
      <c r="C93" s="34">
        <f>SUM(D93:H93)</f>
        <v>101349</v>
      </c>
      <c r="D93" s="35">
        <v>357</v>
      </c>
      <c r="E93" s="35">
        <v>6494</v>
      </c>
      <c r="F93" s="35">
        <v>57296</v>
      </c>
      <c r="G93" s="35">
        <v>27834</v>
      </c>
      <c r="H93" s="35">
        <v>9368</v>
      </c>
    </row>
    <row r="94" spans="1:9" ht="14.25" customHeight="1">
      <c r="A94" s="22" t="s">
        <v>146</v>
      </c>
      <c r="C94" s="36"/>
      <c r="D94" s="36"/>
      <c r="E94" s="24"/>
      <c r="F94" s="24"/>
      <c r="G94" s="24"/>
      <c r="H94" s="24"/>
      <c r="I94" s="36"/>
    </row>
    <row r="95" spans="2:8" ht="12" customHeight="1">
      <c r="B95" s="24"/>
      <c r="C95" s="36"/>
      <c r="D95" s="36"/>
      <c r="E95" s="32"/>
      <c r="F95" s="32"/>
      <c r="G95" s="32"/>
      <c r="H95" s="32"/>
    </row>
    <row r="96" spans="2:8" ht="12" customHeight="1">
      <c r="B96" s="32"/>
      <c r="E96" s="32"/>
      <c r="F96" s="32"/>
      <c r="G96" s="32"/>
      <c r="H96" s="32"/>
    </row>
    <row r="97" spans="2:8" ht="12" customHeight="1">
      <c r="B97" s="32"/>
      <c r="E97" s="32"/>
      <c r="F97" s="32"/>
      <c r="G97" s="32"/>
      <c r="H97" s="32"/>
    </row>
    <row r="98" spans="2:8" ht="12" customHeight="1">
      <c r="B98" s="32"/>
      <c r="F98" s="32"/>
      <c r="G98" s="32"/>
      <c r="H98" s="32"/>
    </row>
    <row r="99" spans="2:8" ht="12" customHeight="1">
      <c r="B99" s="32"/>
      <c r="F99" s="32"/>
      <c r="G99" s="32"/>
      <c r="H99" s="32"/>
    </row>
    <row r="100" spans="2:8" ht="12" customHeight="1">
      <c r="B100" s="32"/>
      <c r="F100" s="32"/>
      <c r="G100" s="32"/>
      <c r="H100" s="32"/>
    </row>
    <row r="101" spans="2:8" ht="12" customHeight="1">
      <c r="B101" s="32"/>
      <c r="F101" s="32"/>
      <c r="G101" s="32"/>
      <c r="H101" s="32"/>
    </row>
    <row r="102" spans="2:8" ht="12" customHeight="1">
      <c r="B102" s="32"/>
      <c r="F102" s="32"/>
      <c r="G102" s="32"/>
      <c r="H102" s="32"/>
    </row>
    <row r="103" spans="2:8" ht="12" customHeight="1">
      <c r="B103" s="32"/>
      <c r="F103" s="32"/>
      <c r="G103" s="32"/>
      <c r="H103" s="32"/>
    </row>
    <row r="104" spans="2:8" ht="12" customHeight="1">
      <c r="B104" s="32"/>
      <c r="F104" s="32"/>
      <c r="G104" s="32"/>
      <c r="H104" s="32"/>
    </row>
    <row r="105" spans="2:8" ht="12" customHeight="1">
      <c r="B105" s="32"/>
      <c r="F105" s="32"/>
      <c r="G105" s="32"/>
      <c r="H105" s="32"/>
    </row>
    <row r="106" spans="2:8" ht="12" customHeight="1">
      <c r="B106" s="32"/>
      <c r="F106" s="32"/>
      <c r="G106" s="32"/>
      <c r="H106" s="32"/>
    </row>
    <row r="107" spans="2:8" ht="12" customHeight="1">
      <c r="B107" s="32"/>
      <c r="F107" s="32"/>
      <c r="G107" s="32"/>
      <c r="H107" s="32"/>
    </row>
    <row r="108" spans="2:8" ht="12" customHeight="1">
      <c r="B108" s="32"/>
      <c r="F108" s="32"/>
      <c r="G108" s="32"/>
      <c r="H108" s="32"/>
    </row>
    <row r="109" spans="2:8" ht="12" customHeight="1">
      <c r="B109" s="32"/>
      <c r="F109" s="32"/>
      <c r="G109" s="32"/>
      <c r="H109" s="32"/>
    </row>
    <row r="110" spans="2:8" ht="12" customHeight="1">
      <c r="B110" s="32"/>
      <c r="F110" s="32"/>
      <c r="G110" s="32"/>
      <c r="H110" s="32"/>
    </row>
    <row r="111" spans="2:8" ht="12" customHeight="1">
      <c r="B111" s="32"/>
      <c r="F111" s="32"/>
      <c r="G111" s="32"/>
      <c r="H111" s="32"/>
    </row>
    <row r="112" spans="2:8" ht="12" customHeight="1">
      <c r="B112" s="32"/>
      <c r="F112" s="32"/>
      <c r="G112" s="32"/>
      <c r="H112" s="32"/>
    </row>
    <row r="113" spans="2:8" ht="12" customHeight="1">
      <c r="B113" s="32"/>
      <c r="F113" s="32"/>
      <c r="G113" s="32"/>
      <c r="H113" s="32"/>
    </row>
    <row r="114" spans="2:8" ht="12" customHeight="1">
      <c r="B114" s="32"/>
      <c r="F114" s="32"/>
      <c r="G114" s="32"/>
      <c r="H114" s="32"/>
    </row>
    <row r="115" spans="2:8" ht="12" customHeight="1">
      <c r="B115" s="32"/>
      <c r="F115" s="32"/>
      <c r="G115" s="32"/>
      <c r="H115" s="32"/>
    </row>
    <row r="116" spans="2:8" ht="12" customHeight="1">
      <c r="B116" s="32"/>
      <c r="F116" s="32"/>
      <c r="G116" s="32"/>
      <c r="H116" s="32"/>
    </row>
    <row r="117" spans="2:8" ht="12" customHeight="1">
      <c r="B117" s="32"/>
      <c r="F117" s="32"/>
      <c r="G117" s="32"/>
      <c r="H117" s="32"/>
    </row>
    <row r="118" spans="2:8" ht="12" customHeight="1">
      <c r="B118" s="32"/>
      <c r="F118" s="32"/>
      <c r="G118" s="32"/>
      <c r="H118" s="32"/>
    </row>
    <row r="119" spans="2:8" ht="12" customHeight="1">
      <c r="B119" s="32"/>
      <c r="F119" s="32"/>
      <c r="G119" s="32"/>
      <c r="H119" s="32"/>
    </row>
    <row r="120" spans="2:8" ht="12" customHeight="1">
      <c r="B120" s="32"/>
      <c r="F120" s="32"/>
      <c r="G120" s="32"/>
      <c r="H120" s="32"/>
    </row>
    <row r="121" spans="2:8" ht="12" customHeight="1">
      <c r="B121" s="32"/>
      <c r="F121" s="32"/>
      <c r="G121" s="32"/>
      <c r="H121" s="32"/>
    </row>
    <row r="122" spans="2:8" ht="12" customHeight="1">
      <c r="B122" s="32"/>
      <c r="F122" s="32"/>
      <c r="G122" s="32"/>
      <c r="H122" s="32"/>
    </row>
    <row r="123" spans="2:8" ht="12" customHeight="1">
      <c r="B123" s="32"/>
      <c r="F123" s="32"/>
      <c r="G123" s="32"/>
      <c r="H123" s="32"/>
    </row>
    <row r="124" spans="2:8" ht="12" customHeight="1">
      <c r="B124" s="32"/>
      <c r="F124" s="32"/>
      <c r="G124" s="32"/>
      <c r="H124" s="32"/>
    </row>
    <row r="125" spans="2:8" ht="12" customHeight="1">
      <c r="B125" s="32"/>
      <c r="F125" s="32"/>
      <c r="G125" s="32"/>
      <c r="H125" s="32"/>
    </row>
    <row r="126" spans="2:8" ht="12" customHeight="1">
      <c r="B126" s="32"/>
      <c r="F126" s="32"/>
      <c r="G126" s="32"/>
      <c r="H126" s="32"/>
    </row>
    <row r="127" spans="2:8" ht="12" customHeight="1">
      <c r="B127" s="32"/>
      <c r="F127" s="32"/>
      <c r="G127" s="32"/>
      <c r="H127" s="32"/>
    </row>
    <row r="128" spans="2:8" ht="12" customHeight="1">
      <c r="B128" s="32"/>
      <c r="F128" s="32"/>
      <c r="G128" s="32"/>
      <c r="H128" s="32"/>
    </row>
    <row r="129" spans="2:8" ht="12" customHeight="1">
      <c r="B129" s="32"/>
      <c r="F129" s="32"/>
      <c r="G129" s="32"/>
      <c r="H129" s="32"/>
    </row>
    <row r="130" spans="2:8" ht="12" customHeight="1">
      <c r="B130" s="32"/>
      <c r="F130" s="32"/>
      <c r="G130" s="32"/>
      <c r="H130" s="32"/>
    </row>
    <row r="131" spans="2:8" ht="12" customHeight="1">
      <c r="B131" s="32"/>
      <c r="F131" s="32"/>
      <c r="G131" s="32"/>
      <c r="H131" s="32"/>
    </row>
    <row r="132" spans="2:8" ht="12" customHeight="1">
      <c r="B132" s="32"/>
      <c r="F132" s="32"/>
      <c r="G132" s="32"/>
      <c r="H132" s="32"/>
    </row>
    <row r="133" spans="2:8" ht="12" customHeight="1">
      <c r="B133" s="32"/>
      <c r="F133" s="32"/>
      <c r="G133" s="32"/>
      <c r="H133" s="32"/>
    </row>
    <row r="134" spans="2:8" ht="12" customHeight="1">
      <c r="B134" s="32"/>
      <c r="F134" s="32"/>
      <c r="G134" s="32"/>
      <c r="H134" s="32"/>
    </row>
    <row r="135" spans="2:8" ht="12" customHeight="1">
      <c r="B135" s="32"/>
      <c r="F135" s="32"/>
      <c r="G135" s="32"/>
      <c r="H135" s="32"/>
    </row>
    <row r="136" spans="2:8" ht="12" customHeight="1">
      <c r="B136" s="32"/>
      <c r="F136" s="32"/>
      <c r="G136" s="32"/>
      <c r="H136" s="32"/>
    </row>
    <row r="137" spans="2:8" ht="12" customHeight="1">
      <c r="B137" s="32"/>
      <c r="F137" s="32"/>
      <c r="G137" s="32"/>
      <c r="H137" s="32"/>
    </row>
    <row r="138" spans="2:8" ht="12" customHeight="1">
      <c r="B138" s="32"/>
      <c r="F138" s="32"/>
      <c r="G138" s="32"/>
      <c r="H138" s="32"/>
    </row>
    <row r="139" spans="2:8" ht="12" customHeight="1">
      <c r="B139" s="32"/>
      <c r="F139" s="32"/>
      <c r="G139" s="32"/>
      <c r="H139" s="32"/>
    </row>
    <row r="140" spans="2:8" ht="12" customHeight="1">
      <c r="B140" s="32"/>
      <c r="F140" s="32"/>
      <c r="G140" s="32"/>
      <c r="H140" s="32"/>
    </row>
    <row r="141" spans="2:8" ht="12" customHeight="1">
      <c r="B141" s="32"/>
      <c r="F141" s="32"/>
      <c r="G141" s="32"/>
      <c r="H141" s="32"/>
    </row>
    <row r="142" spans="2:8" ht="12" customHeight="1">
      <c r="B142" s="32"/>
      <c r="F142" s="32"/>
      <c r="G142" s="32"/>
      <c r="H142" s="32"/>
    </row>
    <row r="143" spans="2:8" ht="12" customHeight="1">
      <c r="B143" s="32"/>
      <c r="F143" s="32"/>
      <c r="G143" s="32"/>
      <c r="H143" s="32"/>
    </row>
    <row r="144" spans="2:8" ht="12" customHeight="1">
      <c r="B144" s="32"/>
      <c r="F144" s="32"/>
      <c r="G144" s="32"/>
      <c r="H144" s="32"/>
    </row>
    <row r="145" spans="2:8" ht="12" customHeight="1">
      <c r="B145" s="32"/>
      <c r="F145" s="32"/>
      <c r="G145" s="32"/>
      <c r="H145" s="32"/>
    </row>
    <row r="146" spans="2:8" ht="12" customHeight="1">
      <c r="B146" s="32"/>
      <c r="F146" s="32"/>
      <c r="G146" s="32"/>
      <c r="H146" s="32"/>
    </row>
    <row r="147" spans="2:8" ht="12" customHeight="1">
      <c r="B147" s="32"/>
      <c r="F147" s="32"/>
      <c r="G147" s="32"/>
      <c r="H147" s="32"/>
    </row>
    <row r="148" ht="12" customHeight="1">
      <c r="B148" s="32"/>
    </row>
    <row r="149" ht="12" customHeight="1">
      <c r="B149" s="32"/>
    </row>
    <row r="150" ht="12" customHeight="1">
      <c r="B150" s="32"/>
    </row>
    <row r="151" ht="12" customHeight="1">
      <c r="B151" s="32"/>
    </row>
    <row r="152" ht="12" customHeight="1">
      <c r="B152" s="32"/>
    </row>
    <row r="153" ht="12" customHeight="1">
      <c r="B153" s="32"/>
    </row>
    <row r="154" ht="12" customHeight="1">
      <c r="B154" s="32"/>
    </row>
    <row r="155" ht="12" customHeight="1">
      <c r="B155" s="32"/>
    </row>
    <row r="156" ht="12" customHeight="1">
      <c r="B156" s="32"/>
    </row>
    <row r="157" ht="12" customHeight="1">
      <c r="B157" s="32"/>
    </row>
    <row r="158" ht="12" customHeight="1">
      <c r="B158" s="32"/>
    </row>
    <row r="159" ht="12" customHeight="1">
      <c r="B159" s="32"/>
    </row>
    <row r="160" ht="12" customHeight="1">
      <c r="B160" s="32"/>
    </row>
  </sheetData>
  <sheetProtection/>
  <mergeCells count="19">
    <mergeCell ref="G2:H2"/>
    <mergeCell ref="E3:E5"/>
    <mergeCell ref="G3:G5"/>
    <mergeCell ref="A4:B4"/>
    <mergeCell ref="A6:B6"/>
    <mergeCell ref="A8:B8"/>
    <mergeCell ref="A10:B10"/>
    <mergeCell ref="A24:B24"/>
    <mergeCell ref="A29:B29"/>
    <mergeCell ref="A36:B36"/>
    <mergeCell ref="A40:B40"/>
    <mergeCell ref="A46:B46"/>
    <mergeCell ref="A91:B91"/>
    <mergeCell ref="A49:B49"/>
    <mergeCell ref="A59:B59"/>
    <mergeCell ref="A69:B69"/>
    <mergeCell ref="A74:B74"/>
    <mergeCell ref="A78:B78"/>
    <mergeCell ref="A85:B8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2009-04-21T05:01:31Z</dcterms:created>
  <dcterms:modified xsi:type="dcterms:W3CDTF">2009-04-21T07:02:47Z</dcterms:modified>
  <cp:category/>
  <cp:version/>
  <cp:contentType/>
  <cp:contentStatus/>
</cp:coreProperties>
</file>