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'109Ａ・Ｂ'!$A$1:$N$47</definedName>
    <definedName name="_xlnm.Print_Area" localSheetId="1">'109Ｃ・Ｄ'!$A$1:$N$43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<sst xmlns="http://schemas.openxmlformats.org/spreadsheetml/2006/main" count="193" uniqueCount="85">
  <si>
    <t xml:space="preserve">     109． 有   料   道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</si>
  <si>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</si>
  <si>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ゴシック"/>
        <family val="3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</si>
  <si>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</si>
  <si>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</si>
  <si>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</si>
  <si>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</si>
  <si>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</si>
  <si>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</si>
  <si>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</si>
  <si>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</si>
  <si>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</si>
  <si>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</si>
  <si>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</si>
  <si>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</si>
  <si>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</si>
  <si>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</si>
  <si>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</si>
  <si>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</si>
  <si>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</si>
  <si>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年度</t>
    </r>
  </si>
  <si>
    <t>57</t>
  </si>
  <si>
    <t>58</t>
  </si>
  <si>
    <t>58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</si>
  <si>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</si>
  <si>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</si>
  <si>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</si>
  <si>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</si>
  <si>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</si>
  <si>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</si>
  <si>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</si>
  <si>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</si>
  <si>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</si>
  <si>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</si>
  <si>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</si>
  <si>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</si>
  <si>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</si>
  <si>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</si>
  <si>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</si>
  <si>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</si>
  <si>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</si>
  <si>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59年  1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</si>
  <si>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</si>
  <si>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</si>
  <si>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</si>
  <si>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</si>
  <si>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</si>
  <si>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</si>
  <si>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 xml:space="preserve"> 注） 昭和56年4月1日から車種区分変更</t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</si>
  <si>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</si>
  <si>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t>原付自動車</t>
  </si>
  <si>
    <t>昭和57年度</t>
  </si>
  <si>
    <t>58</t>
  </si>
  <si>
    <t>58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</si>
  <si>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</si>
  <si>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</si>
  <si>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</si>
  <si>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</si>
  <si>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</si>
  <si>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</si>
  <si>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</si>
  <si>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59年  1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</si>
  <si>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</si>
  <si>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</si>
  <si>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</si>
  <si>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</si>
  <si>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</si>
  <si>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</si>
  <si>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</si>
  <si>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</si>
  <si>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</si>
  <si>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</si>
  <si>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</si>
  <si>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</si>
  <si>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</si>
  <si>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</si>
  <si>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</si>
  <si>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</si>
  <si>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</si>
  <si>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 xml:space="preserve">   5</t>
  </si>
  <si>
    <t>59 年 1</t>
  </si>
  <si>
    <t>資料：日本道路公団福岡管理局</t>
  </si>
  <si>
    <t xml:space="preserve">  注) 昭和56年4月1日から車種区分変更</t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</si>
  <si>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</si>
  <si>
    <t>59 年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</si>
</sst>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5" fillId="0" borderId="10" xfId="0" applyNumberFormat="1" applyFont="1" applyBorder="1" applyAlignment="1" applyProtection="1">
      <alignment horizontal="left"/>
      <protection locked="0"/>
    </xf>
    <xf numFmtId="176" fontId="26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>
      <alignment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8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 quotePrefix="1">
      <alignment horizontal="center"/>
      <protection locked="0"/>
    </xf>
    <xf numFmtId="176" fontId="30" fillId="0" borderId="19" xfId="48" applyNumberFormat="1" applyFont="1" applyBorder="1" applyAlignment="1" applyProtection="1">
      <alignment/>
      <protection locked="0"/>
    </xf>
    <xf numFmtId="176" fontId="30" fillId="0" borderId="0" xfId="48" applyNumberFormat="1" applyFont="1" applyAlignment="1" applyProtection="1">
      <alignment/>
      <protection locked="0"/>
    </xf>
    <xf numFmtId="176" fontId="30" fillId="0" borderId="19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0" fillId="0" borderId="19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19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20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1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 horizontal="left"/>
      <protection locked="0"/>
    </xf>
    <xf numFmtId="176" fontId="31" fillId="0" borderId="0" xfId="0" applyNumberFormat="1" applyFont="1" applyBorder="1" applyAlignment="1" applyProtection="1">
      <alignment horizontal="left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19" xfId="48" applyNumberFormat="1" applyFont="1" applyBorder="1" applyAlignment="1" applyProtection="1">
      <alignment/>
      <protection locked="0"/>
    </xf>
    <xf numFmtId="176" fontId="30" fillId="0" borderId="0" xfId="0" applyNumberFormat="1" applyFont="1" applyBorder="1" applyAlignment="1" applyProtection="1" quotePrefix="1">
      <alignment horizontal="center"/>
      <protection/>
    </xf>
    <xf numFmtId="176" fontId="30" fillId="0" borderId="0" xfId="48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>
      <alignment/>
    </xf>
    <xf numFmtId="176" fontId="21" fillId="0" borderId="19" xfId="48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 quotePrefix="1">
      <alignment horizontal="center"/>
      <protection locked="0"/>
    </xf>
    <xf numFmtId="176" fontId="30" fillId="0" borderId="19" xfId="48" applyNumberFormat="1" applyFont="1" applyBorder="1" applyAlignment="1" applyProtection="1">
      <alignment/>
      <protection/>
    </xf>
    <xf numFmtId="176" fontId="30" fillId="0" borderId="0" xfId="48" applyNumberFormat="1" applyFont="1" applyBorder="1" applyAlignment="1" applyProtection="1">
      <alignment/>
      <protection/>
    </xf>
    <xf numFmtId="176" fontId="29" fillId="0" borderId="19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176" fontId="0" fillId="0" borderId="20" xfId="48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3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75390625" style="2" customWidth="1"/>
    <col min="2" max="2" width="10.75390625" style="29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2" customFormat="1" ht="23.25" customHeight="1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9" t="s">
        <v>5</v>
      </c>
      <c r="K3" s="10"/>
      <c r="L3" s="10"/>
      <c r="M3" s="10"/>
      <c r="N3" s="11" t="s">
        <v>6</v>
      </c>
    </row>
    <row r="4" spans="1:14" s="12" customFormat="1" ht="24" customHeight="1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6" t="s">
        <v>14</v>
      </c>
      <c r="I4" s="15" t="s">
        <v>15</v>
      </c>
      <c r="J4" s="17" t="s">
        <v>16</v>
      </c>
      <c r="K4" s="15" t="s">
        <v>17</v>
      </c>
      <c r="L4" s="15" t="s">
        <v>18</v>
      </c>
      <c r="M4" s="15" t="s">
        <v>19</v>
      </c>
      <c r="N4" s="18"/>
    </row>
    <row r="5" spans="1:14" s="22" customFormat="1" ht="12" customHeight="1">
      <c r="A5" s="19" t="s">
        <v>20</v>
      </c>
      <c r="B5" s="20">
        <v>1425184</v>
      </c>
      <c r="C5" s="2">
        <v>1158225</v>
      </c>
      <c r="D5" s="2">
        <v>8658</v>
      </c>
      <c r="E5" s="2">
        <v>44659</v>
      </c>
      <c r="F5" s="2">
        <v>120339</v>
      </c>
      <c r="G5" s="2">
        <v>12072</v>
      </c>
      <c r="H5" s="2">
        <v>5396</v>
      </c>
      <c r="I5" s="2">
        <v>75835</v>
      </c>
      <c r="J5" s="2">
        <v>718784</v>
      </c>
      <c r="K5" s="2">
        <v>653268</v>
      </c>
      <c r="L5" s="2">
        <v>28586</v>
      </c>
      <c r="M5" s="2">
        <v>36930</v>
      </c>
      <c r="N5" s="21" t="s">
        <v>21</v>
      </c>
    </row>
    <row r="6" spans="2:14" ht="12" customHeight="1">
      <c r="B6" s="23"/>
      <c r="N6" s="24"/>
    </row>
    <row r="7" spans="1:14" s="29" customFormat="1" ht="12" customHeight="1">
      <c r="A7" s="25" t="s">
        <v>22</v>
      </c>
      <c r="B7" s="26">
        <f>SUM(B9:B20)</f>
        <v>1403140</v>
      </c>
      <c r="C7" s="27">
        <f>SUM(C9:C20)</f>
        <v>1110061</v>
      </c>
      <c r="D7" s="27">
        <f aca="true" t="shared" si="0" ref="D7:L7">SUM(D9:D20)</f>
        <v>9611</v>
      </c>
      <c r="E7" s="27">
        <f t="shared" si="0"/>
        <v>42473</v>
      </c>
      <c r="F7" s="27">
        <f t="shared" si="0"/>
        <v>142864</v>
      </c>
      <c r="G7" s="27">
        <f t="shared" si="0"/>
        <v>12681</v>
      </c>
      <c r="H7" s="27">
        <f t="shared" si="0"/>
        <v>5652</v>
      </c>
      <c r="I7" s="27">
        <f t="shared" si="0"/>
        <v>79798</v>
      </c>
      <c r="J7" s="27">
        <f t="shared" si="0"/>
        <v>700665</v>
      </c>
      <c r="K7" s="27">
        <f t="shared" si="0"/>
        <v>632060</v>
      </c>
      <c r="L7" s="27">
        <f t="shared" si="0"/>
        <v>35902</v>
      </c>
      <c r="M7" s="27">
        <v>32703</v>
      </c>
      <c r="N7" s="28" t="s">
        <v>22</v>
      </c>
    </row>
    <row r="8" spans="1:14" ht="12" customHeight="1">
      <c r="A8" s="30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4"/>
    </row>
    <row r="9" spans="1:14" ht="12" customHeight="1">
      <c r="A9" s="32" t="s">
        <v>23</v>
      </c>
      <c r="B9" s="33">
        <f>SUM(C9:I9)</f>
        <v>106061</v>
      </c>
      <c r="C9" s="34">
        <v>83237</v>
      </c>
      <c r="D9" s="34">
        <v>704</v>
      </c>
      <c r="E9" s="34">
        <v>4553</v>
      </c>
      <c r="F9" s="34">
        <v>11089</v>
      </c>
      <c r="G9" s="34">
        <v>1169</v>
      </c>
      <c r="H9" s="34">
        <v>395</v>
      </c>
      <c r="I9" s="34">
        <v>4914</v>
      </c>
      <c r="J9" s="34">
        <v>57814</v>
      </c>
      <c r="K9" s="34">
        <v>49929</v>
      </c>
      <c r="L9" s="34">
        <v>4728</v>
      </c>
      <c r="M9" s="34">
        <v>3157</v>
      </c>
      <c r="N9" s="35" t="s">
        <v>24</v>
      </c>
    </row>
    <row r="10" spans="1:14" ht="12" customHeight="1">
      <c r="A10" s="32" t="s">
        <v>25</v>
      </c>
      <c r="B10" s="33">
        <f aca="true" t="shared" si="1" ref="B10:B20">SUM(C10:I10)</f>
        <v>164973</v>
      </c>
      <c r="C10" s="34">
        <v>127976</v>
      </c>
      <c r="D10" s="34">
        <v>454</v>
      </c>
      <c r="E10" s="34">
        <v>5798</v>
      </c>
      <c r="F10" s="34">
        <v>18648</v>
      </c>
      <c r="G10" s="34">
        <v>1496</v>
      </c>
      <c r="H10" s="34">
        <v>414</v>
      </c>
      <c r="I10" s="34">
        <v>10187</v>
      </c>
      <c r="J10" s="34">
        <v>79245</v>
      </c>
      <c r="K10" s="34">
        <v>74551</v>
      </c>
      <c r="L10" s="34">
        <v>2272</v>
      </c>
      <c r="M10" s="34">
        <v>2422</v>
      </c>
      <c r="N10" s="35" t="s">
        <v>26</v>
      </c>
    </row>
    <row r="11" spans="1:14" ht="12" customHeight="1">
      <c r="A11" s="32" t="s">
        <v>27</v>
      </c>
      <c r="B11" s="33">
        <f t="shared" si="1"/>
        <v>93090</v>
      </c>
      <c r="C11" s="34">
        <v>72669</v>
      </c>
      <c r="D11" s="34">
        <v>369</v>
      </c>
      <c r="E11" s="34">
        <v>3257</v>
      </c>
      <c r="F11" s="34">
        <v>8269</v>
      </c>
      <c r="G11" s="34">
        <v>752</v>
      </c>
      <c r="H11" s="34">
        <v>77</v>
      </c>
      <c r="I11" s="34">
        <v>7697</v>
      </c>
      <c r="J11" s="34">
        <v>53580</v>
      </c>
      <c r="K11" s="34">
        <v>41186</v>
      </c>
      <c r="L11" s="34">
        <v>2907</v>
      </c>
      <c r="M11" s="34">
        <v>9487</v>
      </c>
      <c r="N11" s="35" t="s">
        <v>28</v>
      </c>
    </row>
    <row r="12" spans="1:14" ht="12" customHeight="1">
      <c r="A12" s="32" t="s">
        <v>29</v>
      </c>
      <c r="B12" s="33">
        <f t="shared" si="1"/>
        <v>123636</v>
      </c>
      <c r="C12" s="34">
        <v>97414</v>
      </c>
      <c r="D12" s="34">
        <v>803</v>
      </c>
      <c r="E12" s="34">
        <v>4561</v>
      </c>
      <c r="F12" s="34">
        <v>12736</v>
      </c>
      <c r="G12" s="34">
        <v>1079</v>
      </c>
      <c r="H12" s="34">
        <v>351</v>
      </c>
      <c r="I12" s="34">
        <v>6692</v>
      </c>
      <c r="J12" s="34">
        <v>64049</v>
      </c>
      <c r="K12" s="34">
        <v>57191</v>
      </c>
      <c r="L12" s="34">
        <v>3190</v>
      </c>
      <c r="M12" s="34">
        <v>3668</v>
      </c>
      <c r="N12" s="35" t="s">
        <v>30</v>
      </c>
    </row>
    <row r="13" spans="1:14" ht="12" customHeight="1">
      <c r="A13" s="32" t="s">
        <v>31</v>
      </c>
      <c r="B13" s="33">
        <f t="shared" si="1"/>
        <v>280726</v>
      </c>
      <c r="C13" s="34">
        <v>233950</v>
      </c>
      <c r="D13" s="34">
        <v>1014</v>
      </c>
      <c r="E13" s="34">
        <v>3789</v>
      </c>
      <c r="F13" s="34">
        <v>30866</v>
      </c>
      <c r="G13" s="34">
        <v>3151</v>
      </c>
      <c r="H13" s="34">
        <v>1258</v>
      </c>
      <c r="I13" s="34">
        <v>6698</v>
      </c>
      <c r="J13" s="34">
        <v>131119</v>
      </c>
      <c r="K13" s="34">
        <v>124766</v>
      </c>
      <c r="L13" s="34">
        <v>4909</v>
      </c>
      <c r="M13" s="34">
        <v>1444</v>
      </c>
      <c r="N13" s="35" t="s">
        <v>32</v>
      </c>
    </row>
    <row r="14" spans="1:14" ht="12" customHeight="1">
      <c r="A14" s="32" t="s">
        <v>33</v>
      </c>
      <c r="B14" s="33">
        <f t="shared" si="1"/>
        <v>118645</v>
      </c>
      <c r="C14" s="34">
        <v>89663</v>
      </c>
      <c r="D14" s="34">
        <v>1084</v>
      </c>
      <c r="E14" s="34">
        <v>3039</v>
      </c>
      <c r="F14" s="34">
        <v>14449</v>
      </c>
      <c r="G14" s="34">
        <v>1323</v>
      </c>
      <c r="H14" s="34">
        <v>459</v>
      </c>
      <c r="I14" s="34">
        <v>8628</v>
      </c>
      <c r="J14" s="34">
        <v>54545</v>
      </c>
      <c r="K14" s="34">
        <v>51724</v>
      </c>
      <c r="L14" s="34">
        <v>1900</v>
      </c>
      <c r="M14" s="34">
        <v>921</v>
      </c>
      <c r="N14" s="35" t="s">
        <v>34</v>
      </c>
    </row>
    <row r="15" spans="1:14" ht="12" customHeight="1">
      <c r="A15" s="32" t="s">
        <v>35</v>
      </c>
      <c r="B15" s="33">
        <f t="shared" si="1"/>
        <v>160800</v>
      </c>
      <c r="C15" s="34">
        <v>124278</v>
      </c>
      <c r="D15" s="34">
        <v>1070</v>
      </c>
      <c r="E15" s="34">
        <v>5507</v>
      </c>
      <c r="F15" s="34">
        <v>18568</v>
      </c>
      <c r="G15" s="34">
        <v>1618</v>
      </c>
      <c r="H15" s="34">
        <v>483</v>
      </c>
      <c r="I15" s="34">
        <v>9276</v>
      </c>
      <c r="J15" s="34">
        <v>79274</v>
      </c>
      <c r="K15" s="34">
        <v>72451</v>
      </c>
      <c r="L15" s="34">
        <v>4879</v>
      </c>
      <c r="M15" s="34">
        <v>1944</v>
      </c>
      <c r="N15" s="35" t="s">
        <v>36</v>
      </c>
    </row>
    <row r="16" spans="1:14" ht="12" customHeight="1">
      <c r="A16" s="32" t="s">
        <v>37</v>
      </c>
      <c r="B16" s="33">
        <f t="shared" si="1"/>
        <v>131144</v>
      </c>
      <c r="C16" s="34">
        <v>105423</v>
      </c>
      <c r="D16" s="34">
        <v>1000</v>
      </c>
      <c r="E16" s="34">
        <v>4681</v>
      </c>
      <c r="F16" s="34">
        <v>10301</v>
      </c>
      <c r="G16" s="34">
        <v>891</v>
      </c>
      <c r="H16" s="34">
        <v>129</v>
      </c>
      <c r="I16" s="34">
        <v>8719</v>
      </c>
      <c r="J16" s="34">
        <v>68514</v>
      </c>
      <c r="K16" s="34">
        <v>59417</v>
      </c>
      <c r="L16" s="34">
        <v>1672</v>
      </c>
      <c r="M16" s="34">
        <v>7425</v>
      </c>
      <c r="N16" s="35" t="s">
        <v>38</v>
      </c>
    </row>
    <row r="17" spans="1:14" ht="12" customHeight="1">
      <c r="A17" s="32" t="s">
        <v>39</v>
      </c>
      <c r="B17" s="33">
        <f t="shared" si="1"/>
        <v>47020</v>
      </c>
      <c r="C17" s="34">
        <v>36537</v>
      </c>
      <c r="D17" s="34">
        <v>1322</v>
      </c>
      <c r="E17" s="34">
        <v>1238</v>
      </c>
      <c r="F17" s="34">
        <v>2518</v>
      </c>
      <c r="G17" s="34">
        <v>151</v>
      </c>
      <c r="H17" s="34">
        <v>48</v>
      </c>
      <c r="I17" s="34">
        <v>5206</v>
      </c>
      <c r="J17" s="34">
        <v>24424</v>
      </c>
      <c r="K17" s="34">
        <v>20642</v>
      </c>
      <c r="L17" s="34">
        <v>3210</v>
      </c>
      <c r="M17" s="34">
        <v>572</v>
      </c>
      <c r="N17" s="35" t="s">
        <v>40</v>
      </c>
    </row>
    <row r="18" spans="1:14" ht="12" customHeight="1">
      <c r="A18" s="36" t="s">
        <v>41</v>
      </c>
      <c r="B18" s="33">
        <f t="shared" si="1"/>
        <v>45087</v>
      </c>
      <c r="C18" s="34">
        <v>38187</v>
      </c>
      <c r="D18" s="34">
        <v>302</v>
      </c>
      <c r="E18" s="34">
        <v>1014</v>
      </c>
      <c r="F18" s="34">
        <v>2686</v>
      </c>
      <c r="G18" s="34">
        <v>85</v>
      </c>
      <c r="H18" s="34">
        <v>22</v>
      </c>
      <c r="I18" s="34">
        <v>2791</v>
      </c>
      <c r="J18" s="34">
        <v>21703</v>
      </c>
      <c r="K18" s="34">
        <v>20067</v>
      </c>
      <c r="L18" s="34">
        <v>1140</v>
      </c>
      <c r="M18" s="34">
        <v>496</v>
      </c>
      <c r="N18" s="35" t="s">
        <v>42</v>
      </c>
    </row>
    <row r="19" spans="1:14" ht="12" customHeight="1">
      <c r="A19" s="32" t="s">
        <v>43</v>
      </c>
      <c r="B19" s="33">
        <f t="shared" si="1"/>
        <v>35338</v>
      </c>
      <c r="C19" s="34">
        <v>27190</v>
      </c>
      <c r="D19" s="34">
        <v>685</v>
      </c>
      <c r="E19" s="34">
        <v>1857</v>
      </c>
      <c r="F19" s="34">
        <v>2006</v>
      </c>
      <c r="G19" s="34">
        <v>77</v>
      </c>
      <c r="H19" s="34">
        <v>76</v>
      </c>
      <c r="I19" s="34">
        <v>3447</v>
      </c>
      <c r="J19" s="34">
        <v>19294</v>
      </c>
      <c r="K19" s="34">
        <v>16791</v>
      </c>
      <c r="L19" s="34">
        <v>1919</v>
      </c>
      <c r="M19" s="34">
        <v>584</v>
      </c>
      <c r="N19" s="35" t="s">
        <v>44</v>
      </c>
    </row>
    <row r="20" spans="1:14" ht="12" customHeight="1">
      <c r="A20" s="32" t="s">
        <v>45</v>
      </c>
      <c r="B20" s="33">
        <f t="shared" si="1"/>
        <v>96620</v>
      </c>
      <c r="C20" s="34">
        <v>73537</v>
      </c>
      <c r="D20" s="34">
        <v>804</v>
      </c>
      <c r="E20" s="34">
        <v>3179</v>
      </c>
      <c r="F20" s="34">
        <v>10728</v>
      </c>
      <c r="G20" s="34">
        <v>889</v>
      </c>
      <c r="H20" s="34">
        <v>1940</v>
      </c>
      <c r="I20" s="34">
        <v>5543</v>
      </c>
      <c r="J20" s="37">
        <v>47104</v>
      </c>
      <c r="K20" s="37">
        <v>43345</v>
      </c>
      <c r="L20" s="37">
        <v>3176</v>
      </c>
      <c r="M20" s="37">
        <v>583</v>
      </c>
      <c r="N20" s="38" t="s">
        <v>46</v>
      </c>
    </row>
    <row r="21" spans="1:10" ht="12" customHeight="1">
      <c r="A21" s="39" t="s">
        <v>47</v>
      </c>
      <c r="B21" s="40"/>
      <c r="C21" s="41"/>
      <c r="D21" s="41"/>
      <c r="E21" s="41"/>
      <c r="F21" s="41"/>
      <c r="G21" s="41"/>
      <c r="H21" s="41"/>
      <c r="I21" s="41"/>
      <c r="J21" s="42"/>
    </row>
    <row r="22" spans="1:10" ht="12" customHeight="1">
      <c r="A22" s="43" t="s">
        <v>48</v>
      </c>
      <c r="B22" s="44"/>
      <c r="C22" s="42"/>
      <c r="D22" s="42"/>
      <c r="E22" s="42"/>
      <c r="F22" s="42"/>
      <c r="G22" s="42"/>
      <c r="H22" s="42"/>
      <c r="I22" s="42"/>
      <c r="J22" s="42"/>
    </row>
    <row r="23" spans="1:10" ht="12" customHeight="1">
      <c r="A23" s="43"/>
      <c r="B23" s="44"/>
      <c r="C23" s="42"/>
      <c r="D23" s="42"/>
      <c r="E23" s="42"/>
      <c r="F23" s="42"/>
      <c r="G23" s="42"/>
      <c r="H23" s="42"/>
      <c r="I23" s="42"/>
      <c r="J23" s="42"/>
    </row>
    <row r="24" spans="1:10" ht="12" customHeight="1">
      <c r="A24" s="43"/>
      <c r="B24" s="44"/>
      <c r="C24" s="42"/>
      <c r="D24" s="42"/>
      <c r="E24" s="42"/>
      <c r="F24" s="42"/>
      <c r="G24" s="31"/>
      <c r="H24" s="31"/>
      <c r="I24" s="31"/>
      <c r="J24" s="31"/>
    </row>
    <row r="25" spans="1:10" ht="12" customHeight="1">
      <c r="A25" s="43"/>
      <c r="B25" s="44"/>
      <c r="C25" s="42"/>
      <c r="D25" s="42"/>
      <c r="E25" s="42"/>
      <c r="F25" s="42"/>
      <c r="G25" s="31"/>
      <c r="H25" s="31"/>
      <c r="I25" s="31"/>
      <c r="J25" s="31"/>
    </row>
    <row r="26" spans="1:10" ht="12" customHeight="1">
      <c r="A26" s="43"/>
      <c r="B26" s="44"/>
      <c r="C26" s="42"/>
      <c r="D26" s="42"/>
      <c r="E26" s="42"/>
      <c r="F26" s="42"/>
      <c r="G26" s="31"/>
      <c r="H26" s="31"/>
      <c r="I26" s="31"/>
      <c r="J26" s="31"/>
    </row>
    <row r="27" spans="1:14" ht="15.75" customHeight="1" thickBot="1">
      <c r="A27" s="45"/>
      <c r="B27" s="46"/>
      <c r="C27" s="5" t="s">
        <v>49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3.25" customHeight="1" thickTop="1">
      <c r="A28" s="6" t="s">
        <v>3</v>
      </c>
      <c r="B28" s="7" t="s">
        <v>4</v>
      </c>
      <c r="C28" s="47"/>
      <c r="D28" s="47"/>
      <c r="E28" s="47"/>
      <c r="F28" s="47"/>
      <c r="G28" s="47"/>
      <c r="H28" s="47"/>
      <c r="I28" s="48"/>
      <c r="J28" s="9" t="s">
        <v>5</v>
      </c>
      <c r="K28" s="10"/>
      <c r="L28" s="10"/>
      <c r="M28" s="10"/>
      <c r="N28" s="11" t="s">
        <v>6</v>
      </c>
    </row>
    <row r="29" spans="1:14" ht="24" customHeight="1">
      <c r="A29" s="13" t="s">
        <v>7</v>
      </c>
      <c r="B29" s="14" t="s">
        <v>8</v>
      </c>
      <c r="C29" s="15" t="s">
        <v>9</v>
      </c>
      <c r="D29" s="15" t="s">
        <v>10</v>
      </c>
      <c r="E29" s="15" t="s">
        <v>11</v>
      </c>
      <c r="F29" s="15" t="s">
        <v>12</v>
      </c>
      <c r="G29" s="15" t="s">
        <v>50</v>
      </c>
      <c r="H29" s="16" t="s">
        <v>14</v>
      </c>
      <c r="I29" s="15" t="s">
        <v>15</v>
      </c>
      <c r="J29" s="17" t="s">
        <v>16</v>
      </c>
      <c r="K29" s="15" t="s">
        <v>17</v>
      </c>
      <c r="L29" s="15" t="s">
        <v>18</v>
      </c>
      <c r="M29" s="15" t="s">
        <v>19</v>
      </c>
      <c r="N29" s="18"/>
    </row>
    <row r="30" spans="1:14" ht="15.75" customHeight="1">
      <c r="A30" s="19" t="s">
        <v>51</v>
      </c>
      <c r="B30" s="20">
        <v>448533</v>
      </c>
      <c r="C30" s="2">
        <v>362291</v>
      </c>
      <c r="D30" s="2">
        <v>3360</v>
      </c>
      <c r="E30" s="2">
        <v>15682</v>
      </c>
      <c r="F30" s="2">
        <v>36237</v>
      </c>
      <c r="G30" s="2">
        <v>3099</v>
      </c>
      <c r="H30" s="2">
        <v>1552</v>
      </c>
      <c r="I30" s="2">
        <v>26312</v>
      </c>
      <c r="J30" s="2">
        <v>345668</v>
      </c>
      <c r="K30" s="2">
        <v>312990</v>
      </c>
      <c r="L30" s="2">
        <v>15059</v>
      </c>
      <c r="M30" s="2">
        <v>17619</v>
      </c>
      <c r="N30" s="21" t="s">
        <v>21</v>
      </c>
    </row>
    <row r="31" spans="1:14" ht="12" customHeight="1">
      <c r="A31" s="32"/>
      <c r="B31" s="4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4"/>
    </row>
    <row r="32" spans="1:14" s="29" customFormat="1" ht="12" customHeight="1">
      <c r="A32" s="50" t="s">
        <v>52</v>
      </c>
      <c r="B32" s="26">
        <f>SUM(B34:B45)</f>
        <v>433625</v>
      </c>
      <c r="C32" s="51">
        <f aca="true" t="shared" si="2" ref="C32:M32">SUM(C34:C45)</f>
        <v>342540</v>
      </c>
      <c r="D32" s="51">
        <f t="shared" si="2"/>
        <v>4518</v>
      </c>
      <c r="E32" s="51">
        <f t="shared" si="2"/>
        <v>13478</v>
      </c>
      <c r="F32" s="51">
        <f t="shared" si="2"/>
        <v>41859</v>
      </c>
      <c r="G32" s="51">
        <f t="shared" si="2"/>
        <v>3161</v>
      </c>
      <c r="H32" s="51">
        <f t="shared" si="2"/>
        <v>1677</v>
      </c>
      <c r="I32" s="51">
        <f t="shared" si="2"/>
        <v>26392</v>
      </c>
      <c r="J32" s="51">
        <f t="shared" si="2"/>
        <v>330904</v>
      </c>
      <c r="K32" s="51">
        <f t="shared" si="2"/>
        <v>297810</v>
      </c>
      <c r="L32" s="51">
        <f t="shared" si="2"/>
        <v>17724</v>
      </c>
      <c r="M32" s="51">
        <f t="shared" si="2"/>
        <v>15370</v>
      </c>
      <c r="N32" s="28" t="s">
        <v>22</v>
      </c>
    </row>
    <row r="33" spans="1:14" ht="12" customHeight="1">
      <c r="A33" s="30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4"/>
    </row>
    <row r="34" spans="1:14" ht="12" customHeight="1">
      <c r="A34" s="32" t="s">
        <v>53</v>
      </c>
      <c r="B34" s="33">
        <f>SUM(C34:I34)</f>
        <v>33279</v>
      </c>
      <c r="C34" s="34">
        <v>26344</v>
      </c>
      <c r="D34" s="34">
        <v>179</v>
      </c>
      <c r="E34" s="34">
        <v>1448</v>
      </c>
      <c r="F34" s="34">
        <v>3266</v>
      </c>
      <c r="G34" s="34">
        <v>295</v>
      </c>
      <c r="H34" s="34">
        <v>99</v>
      </c>
      <c r="I34" s="34">
        <v>1648</v>
      </c>
      <c r="J34" s="34">
        <v>27546</v>
      </c>
      <c r="K34" s="34">
        <v>23757</v>
      </c>
      <c r="L34" s="34">
        <v>2261</v>
      </c>
      <c r="M34" s="34">
        <v>1528</v>
      </c>
      <c r="N34" s="35" t="s">
        <v>24</v>
      </c>
    </row>
    <row r="35" spans="1:14" ht="12" customHeight="1">
      <c r="A35" s="32" t="s">
        <v>25</v>
      </c>
      <c r="B35" s="33">
        <f aca="true" t="shared" si="3" ref="B35:B45">SUM(C35:I35)</f>
        <v>50950</v>
      </c>
      <c r="C35" s="34">
        <v>39640</v>
      </c>
      <c r="D35" s="34">
        <v>142</v>
      </c>
      <c r="E35" s="34">
        <v>1817</v>
      </c>
      <c r="F35" s="34">
        <v>5573</v>
      </c>
      <c r="G35" s="34">
        <v>371</v>
      </c>
      <c r="H35" s="34">
        <v>111</v>
      </c>
      <c r="I35" s="34">
        <v>3296</v>
      </c>
      <c r="J35" s="34">
        <v>37248</v>
      </c>
      <c r="K35" s="34">
        <v>35073</v>
      </c>
      <c r="L35" s="34">
        <v>1001</v>
      </c>
      <c r="M35" s="34">
        <v>1174</v>
      </c>
      <c r="N35" s="35" t="s">
        <v>26</v>
      </c>
    </row>
    <row r="36" spans="1:14" ht="12" customHeight="1">
      <c r="A36" s="32" t="s">
        <v>54</v>
      </c>
      <c r="B36" s="33">
        <f t="shared" si="3"/>
        <v>27946</v>
      </c>
      <c r="C36" s="34">
        <v>21857</v>
      </c>
      <c r="D36" s="34">
        <v>132</v>
      </c>
      <c r="E36" s="34">
        <v>996</v>
      </c>
      <c r="F36" s="34">
        <v>2292</v>
      </c>
      <c r="G36" s="34">
        <v>120</v>
      </c>
      <c r="H36" s="34">
        <v>25</v>
      </c>
      <c r="I36" s="34">
        <v>2524</v>
      </c>
      <c r="J36" s="34">
        <v>25013</v>
      </c>
      <c r="K36" s="34">
        <v>18977</v>
      </c>
      <c r="L36" s="34">
        <v>1558</v>
      </c>
      <c r="M36" s="34">
        <v>4478</v>
      </c>
      <c r="N36" s="35" t="s">
        <v>28</v>
      </c>
    </row>
    <row r="37" spans="1:14" ht="12" customHeight="1">
      <c r="A37" s="32" t="s">
        <v>55</v>
      </c>
      <c r="B37" s="33">
        <f t="shared" si="3"/>
        <v>38584</v>
      </c>
      <c r="C37" s="34">
        <v>30192</v>
      </c>
      <c r="D37" s="34">
        <v>431</v>
      </c>
      <c r="E37" s="34">
        <v>1637</v>
      </c>
      <c r="F37" s="34">
        <v>3804</v>
      </c>
      <c r="G37" s="34">
        <v>259</v>
      </c>
      <c r="H37" s="34">
        <v>106</v>
      </c>
      <c r="I37" s="34">
        <v>2155</v>
      </c>
      <c r="J37" s="34">
        <v>30673</v>
      </c>
      <c r="K37" s="34">
        <v>27426</v>
      </c>
      <c r="L37" s="34">
        <v>1490</v>
      </c>
      <c r="M37" s="34">
        <v>1757</v>
      </c>
      <c r="N37" s="35" t="s">
        <v>30</v>
      </c>
    </row>
    <row r="38" spans="1:14" ht="12" customHeight="1">
      <c r="A38" s="32" t="s">
        <v>56</v>
      </c>
      <c r="B38" s="33">
        <f t="shared" si="3"/>
        <v>87077</v>
      </c>
      <c r="C38" s="34">
        <v>72757</v>
      </c>
      <c r="D38" s="34">
        <v>480</v>
      </c>
      <c r="E38" s="34">
        <v>1264</v>
      </c>
      <c r="F38" s="34">
        <v>9279</v>
      </c>
      <c r="G38" s="34">
        <v>852</v>
      </c>
      <c r="H38" s="34">
        <v>363</v>
      </c>
      <c r="I38" s="34">
        <v>2082</v>
      </c>
      <c r="J38" s="34">
        <v>62290</v>
      </c>
      <c r="K38" s="34">
        <v>59191</v>
      </c>
      <c r="L38" s="34">
        <v>2433</v>
      </c>
      <c r="M38" s="34">
        <v>666</v>
      </c>
      <c r="N38" s="35" t="s">
        <v>32</v>
      </c>
    </row>
    <row r="39" spans="1:14" ht="12" customHeight="1">
      <c r="A39" s="32" t="s">
        <v>57</v>
      </c>
      <c r="B39" s="33">
        <f t="shared" si="3"/>
        <v>36782</v>
      </c>
      <c r="C39" s="34">
        <v>27665</v>
      </c>
      <c r="D39" s="34">
        <v>636</v>
      </c>
      <c r="E39" s="34">
        <v>927</v>
      </c>
      <c r="F39" s="34">
        <v>4235</v>
      </c>
      <c r="G39" s="34">
        <v>304</v>
      </c>
      <c r="H39" s="34">
        <v>158</v>
      </c>
      <c r="I39" s="34">
        <v>2857</v>
      </c>
      <c r="J39" s="34">
        <v>25705</v>
      </c>
      <c r="K39" s="34">
        <v>24372</v>
      </c>
      <c r="L39" s="34">
        <v>955</v>
      </c>
      <c r="M39" s="34">
        <v>378</v>
      </c>
      <c r="N39" s="35" t="s">
        <v>34</v>
      </c>
    </row>
    <row r="40" spans="1:14" ht="12" customHeight="1">
      <c r="A40" s="32" t="s">
        <v>58</v>
      </c>
      <c r="B40" s="33">
        <f t="shared" si="3"/>
        <v>48828</v>
      </c>
      <c r="C40" s="34">
        <v>37880</v>
      </c>
      <c r="D40" s="34">
        <v>525</v>
      </c>
      <c r="E40" s="34">
        <v>1627</v>
      </c>
      <c r="F40" s="34">
        <v>5207</v>
      </c>
      <c r="G40" s="34">
        <v>417</v>
      </c>
      <c r="H40" s="34">
        <v>147</v>
      </c>
      <c r="I40" s="34">
        <v>3025</v>
      </c>
      <c r="J40" s="34">
        <v>36791</v>
      </c>
      <c r="K40" s="34">
        <v>33595</v>
      </c>
      <c r="L40" s="34">
        <v>2352</v>
      </c>
      <c r="M40" s="34">
        <v>844</v>
      </c>
      <c r="N40" s="35" t="s">
        <v>36</v>
      </c>
    </row>
    <row r="41" spans="1:14" ht="12" customHeight="1">
      <c r="A41" s="32" t="s">
        <v>59</v>
      </c>
      <c r="B41" s="33">
        <f t="shared" si="3"/>
        <v>39284</v>
      </c>
      <c r="C41" s="34">
        <v>31367</v>
      </c>
      <c r="D41" s="34">
        <v>496</v>
      </c>
      <c r="E41" s="34">
        <v>1406</v>
      </c>
      <c r="F41" s="34">
        <v>2905</v>
      </c>
      <c r="G41" s="34">
        <v>226</v>
      </c>
      <c r="H41" s="34">
        <v>38</v>
      </c>
      <c r="I41" s="34">
        <v>2846</v>
      </c>
      <c r="J41" s="34">
        <v>31560</v>
      </c>
      <c r="K41" s="34">
        <v>27287</v>
      </c>
      <c r="L41" s="34">
        <v>791</v>
      </c>
      <c r="M41" s="34">
        <v>3482</v>
      </c>
      <c r="N41" s="35" t="s">
        <v>38</v>
      </c>
    </row>
    <row r="42" spans="1:14" ht="12" customHeight="1">
      <c r="A42" s="32" t="s">
        <v>60</v>
      </c>
      <c r="B42" s="33">
        <f t="shared" si="3"/>
        <v>14768</v>
      </c>
      <c r="C42" s="34">
        <v>11164</v>
      </c>
      <c r="D42" s="34">
        <v>639</v>
      </c>
      <c r="E42" s="34">
        <v>380</v>
      </c>
      <c r="F42" s="34">
        <v>724</v>
      </c>
      <c r="G42" s="34">
        <v>27</v>
      </c>
      <c r="H42" s="34">
        <v>5</v>
      </c>
      <c r="I42" s="34">
        <v>1829</v>
      </c>
      <c r="J42" s="34">
        <v>11560</v>
      </c>
      <c r="K42" s="34">
        <v>9725</v>
      </c>
      <c r="L42" s="34">
        <v>1550</v>
      </c>
      <c r="M42" s="34">
        <v>285</v>
      </c>
      <c r="N42" s="35" t="s">
        <v>40</v>
      </c>
    </row>
    <row r="43" spans="1:14" ht="12" customHeight="1">
      <c r="A43" s="36" t="s">
        <v>61</v>
      </c>
      <c r="B43" s="33">
        <f t="shared" si="3"/>
        <v>14110</v>
      </c>
      <c r="C43" s="34">
        <v>11811</v>
      </c>
      <c r="D43" s="34">
        <v>130</v>
      </c>
      <c r="E43" s="34">
        <v>337</v>
      </c>
      <c r="F43" s="34">
        <v>789</v>
      </c>
      <c r="G43" s="34">
        <v>21</v>
      </c>
      <c r="H43" s="34">
        <v>3</v>
      </c>
      <c r="I43" s="34">
        <v>1019</v>
      </c>
      <c r="J43" s="34">
        <v>10508</v>
      </c>
      <c r="K43" s="34">
        <v>9500</v>
      </c>
      <c r="L43" s="34">
        <v>770</v>
      </c>
      <c r="M43" s="34">
        <v>238</v>
      </c>
      <c r="N43" s="35" t="s">
        <v>42</v>
      </c>
    </row>
    <row r="44" spans="1:14" ht="12" customHeight="1">
      <c r="A44" s="32" t="s">
        <v>43</v>
      </c>
      <c r="B44" s="33">
        <f t="shared" si="3"/>
        <v>11301</v>
      </c>
      <c r="C44" s="34">
        <v>8531</v>
      </c>
      <c r="D44" s="34">
        <v>332</v>
      </c>
      <c r="E44" s="34">
        <v>619</v>
      </c>
      <c r="F44" s="34">
        <v>572</v>
      </c>
      <c r="G44" s="34">
        <v>20</v>
      </c>
      <c r="H44" s="34">
        <v>29</v>
      </c>
      <c r="I44" s="34">
        <v>1198</v>
      </c>
      <c r="J44" s="34">
        <v>9330</v>
      </c>
      <c r="K44" s="34">
        <v>8080</v>
      </c>
      <c r="L44" s="34">
        <v>980</v>
      </c>
      <c r="M44" s="34">
        <v>270</v>
      </c>
      <c r="N44" s="35" t="s">
        <v>44</v>
      </c>
    </row>
    <row r="45" spans="1:14" ht="12" customHeight="1">
      <c r="A45" s="32" t="s">
        <v>45</v>
      </c>
      <c r="B45" s="33">
        <f t="shared" si="3"/>
        <v>30716</v>
      </c>
      <c r="C45" s="34">
        <v>23332</v>
      </c>
      <c r="D45" s="34">
        <v>396</v>
      </c>
      <c r="E45" s="34">
        <v>1020</v>
      </c>
      <c r="F45" s="34">
        <v>3213</v>
      </c>
      <c r="G45" s="34">
        <v>249</v>
      </c>
      <c r="H45" s="34">
        <v>593</v>
      </c>
      <c r="I45" s="34">
        <v>1913</v>
      </c>
      <c r="J45" s="37">
        <v>22680</v>
      </c>
      <c r="K45" s="37">
        <v>20827</v>
      </c>
      <c r="L45" s="37">
        <v>1583</v>
      </c>
      <c r="M45" s="37">
        <v>270</v>
      </c>
      <c r="N45" s="38" t="s">
        <v>46</v>
      </c>
    </row>
    <row r="46" spans="1:10" ht="12" customHeight="1">
      <c r="A46" s="39" t="s">
        <v>47</v>
      </c>
      <c r="B46" s="40"/>
      <c r="C46" s="41"/>
      <c r="D46" s="41"/>
      <c r="E46" s="41"/>
      <c r="F46" s="41"/>
      <c r="G46" s="41"/>
      <c r="H46" s="41"/>
      <c r="I46" s="41"/>
      <c r="J46" s="41"/>
    </row>
  </sheetData>
  <sheetProtection/>
  <mergeCells count="9">
    <mergeCell ref="B28:I28"/>
    <mergeCell ref="J28:M28"/>
    <mergeCell ref="N28:N29"/>
    <mergeCell ref="A1:N1"/>
    <mergeCell ref="C2:N2"/>
    <mergeCell ref="B3:I3"/>
    <mergeCell ref="J3:M3"/>
    <mergeCell ref="N3:N4"/>
    <mergeCell ref="C27:N27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29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5.75" customHeight="1" thickBot="1">
      <c r="A1" s="3" t="s">
        <v>62</v>
      </c>
      <c r="B1" s="3"/>
      <c r="C1" s="5" t="s">
        <v>63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2" customFormat="1" ht="23.25" customHeight="1" thickTop="1">
      <c r="A2" s="6" t="s">
        <v>64</v>
      </c>
      <c r="B2" s="52" t="s">
        <v>65</v>
      </c>
      <c r="C2" s="53"/>
      <c r="D2" s="53"/>
      <c r="E2" s="53"/>
      <c r="F2" s="53"/>
      <c r="G2" s="53"/>
      <c r="H2" s="53"/>
      <c r="I2" s="53"/>
      <c r="J2" s="9" t="s">
        <v>66</v>
      </c>
      <c r="K2" s="10"/>
      <c r="L2" s="10"/>
      <c r="M2" s="10"/>
      <c r="N2" s="11" t="s">
        <v>6</v>
      </c>
    </row>
    <row r="3" spans="1:14" s="12" customFormat="1" ht="24" customHeight="1">
      <c r="A3" s="13" t="s">
        <v>67</v>
      </c>
      <c r="B3" s="15" t="s">
        <v>8</v>
      </c>
      <c r="C3" s="15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6" t="s">
        <v>73</v>
      </c>
      <c r="I3" s="15" t="s">
        <v>74</v>
      </c>
      <c r="J3" s="17" t="s">
        <v>75</v>
      </c>
      <c r="K3" s="15" t="s">
        <v>76</v>
      </c>
      <c r="L3" s="15" t="s">
        <v>77</v>
      </c>
      <c r="M3" s="15" t="s">
        <v>78</v>
      </c>
      <c r="N3" s="18"/>
    </row>
    <row r="4" spans="1:14" s="22" customFormat="1" ht="12" customHeight="1">
      <c r="A4" s="19" t="s">
        <v>20</v>
      </c>
      <c r="B4" s="54">
        <v>479616</v>
      </c>
      <c r="C4" s="34">
        <v>390727</v>
      </c>
      <c r="D4" s="34">
        <v>2296</v>
      </c>
      <c r="E4" s="34">
        <v>14185</v>
      </c>
      <c r="F4" s="34">
        <v>40998</v>
      </c>
      <c r="G4" s="34">
        <v>3606</v>
      </c>
      <c r="H4" s="34">
        <v>1724</v>
      </c>
      <c r="I4" s="34">
        <v>26080</v>
      </c>
      <c r="J4" s="34">
        <v>157495</v>
      </c>
      <c r="K4" s="34">
        <v>142310</v>
      </c>
      <c r="L4" s="34">
        <v>6967</v>
      </c>
      <c r="M4" s="34">
        <v>8218</v>
      </c>
      <c r="N4" s="35" t="s">
        <v>21</v>
      </c>
    </row>
    <row r="5" spans="1:14" ht="12" customHeight="1">
      <c r="A5" s="32"/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5"/>
    </row>
    <row r="6" spans="1:14" s="22" customFormat="1" ht="12" customHeight="1">
      <c r="A6" s="56" t="s">
        <v>22</v>
      </c>
      <c r="B6" s="57">
        <f aca="true" t="shared" si="0" ref="B6:M6">SUM(B8:B19)</f>
        <v>477344</v>
      </c>
      <c r="C6" s="58">
        <f t="shared" si="0"/>
        <v>377382</v>
      </c>
      <c r="D6" s="58">
        <f t="shared" si="0"/>
        <v>2696</v>
      </c>
      <c r="E6" s="58">
        <f t="shared" si="0"/>
        <v>13896</v>
      </c>
      <c r="F6" s="58">
        <f t="shared" si="0"/>
        <v>49492</v>
      </c>
      <c r="G6" s="58">
        <f t="shared" si="0"/>
        <v>3874</v>
      </c>
      <c r="H6" s="58">
        <f t="shared" si="0"/>
        <v>1791</v>
      </c>
      <c r="I6" s="58">
        <f t="shared" si="0"/>
        <v>28213</v>
      </c>
      <c r="J6" s="58">
        <f t="shared" si="0"/>
        <v>156066</v>
      </c>
      <c r="K6" s="58">
        <f t="shared" si="0"/>
        <v>139793</v>
      </c>
      <c r="L6" s="58">
        <f t="shared" si="0"/>
        <v>8882</v>
      </c>
      <c r="M6" s="58">
        <f t="shared" si="0"/>
        <v>7391</v>
      </c>
      <c r="N6" s="59" t="s">
        <v>22</v>
      </c>
    </row>
    <row r="7" spans="1:14" ht="12" customHeight="1">
      <c r="A7" s="30"/>
      <c r="B7" s="23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5"/>
    </row>
    <row r="8" spans="1:14" ht="12" customHeight="1">
      <c r="A8" s="32" t="s">
        <v>23</v>
      </c>
      <c r="B8" s="33">
        <f>SUM(C8:I8)</f>
        <v>35799</v>
      </c>
      <c r="C8" s="61">
        <v>27847</v>
      </c>
      <c r="D8" s="61">
        <v>368</v>
      </c>
      <c r="E8" s="61">
        <v>1497</v>
      </c>
      <c r="F8" s="61">
        <v>3817</v>
      </c>
      <c r="G8" s="61">
        <v>374</v>
      </c>
      <c r="H8" s="61">
        <v>127</v>
      </c>
      <c r="I8" s="61">
        <v>1769</v>
      </c>
      <c r="J8" s="61">
        <v>12798</v>
      </c>
      <c r="K8" s="61">
        <v>10961</v>
      </c>
      <c r="L8" s="61">
        <v>1107</v>
      </c>
      <c r="M8" s="61">
        <v>730</v>
      </c>
      <c r="N8" s="35" t="s">
        <v>24</v>
      </c>
    </row>
    <row r="9" spans="1:14" ht="12" customHeight="1">
      <c r="A9" s="32" t="s">
        <v>79</v>
      </c>
      <c r="B9" s="33">
        <f aca="true" t="shared" si="1" ref="B9:B19">SUM(C9:I9)</f>
        <v>56350</v>
      </c>
      <c r="C9" s="61">
        <v>43986</v>
      </c>
      <c r="D9" s="61">
        <v>212</v>
      </c>
      <c r="E9" s="61">
        <v>1866</v>
      </c>
      <c r="F9" s="61">
        <v>6308</v>
      </c>
      <c r="G9" s="61">
        <v>384</v>
      </c>
      <c r="H9" s="61">
        <v>114</v>
      </c>
      <c r="I9" s="61">
        <v>3480</v>
      </c>
      <c r="J9" s="61">
        <v>17780</v>
      </c>
      <c r="K9" s="61">
        <v>16624</v>
      </c>
      <c r="L9" s="61">
        <v>619</v>
      </c>
      <c r="M9" s="61">
        <v>537</v>
      </c>
      <c r="N9" s="35" t="s">
        <v>26</v>
      </c>
    </row>
    <row r="10" spans="1:14" ht="12" customHeight="1">
      <c r="A10" s="32" t="s">
        <v>27</v>
      </c>
      <c r="B10" s="33">
        <f t="shared" si="1"/>
        <v>33228</v>
      </c>
      <c r="C10" s="61">
        <v>25976</v>
      </c>
      <c r="D10" s="61">
        <v>135</v>
      </c>
      <c r="E10" s="61">
        <v>1126</v>
      </c>
      <c r="F10" s="61">
        <v>3056</v>
      </c>
      <c r="G10" s="61">
        <v>220</v>
      </c>
      <c r="H10" s="61">
        <v>14</v>
      </c>
      <c r="I10" s="61">
        <v>2701</v>
      </c>
      <c r="J10" s="61">
        <v>12536</v>
      </c>
      <c r="K10" s="61">
        <v>9715</v>
      </c>
      <c r="L10" s="61">
        <v>709</v>
      </c>
      <c r="M10" s="61">
        <v>2112</v>
      </c>
      <c r="N10" s="35" t="s">
        <v>28</v>
      </c>
    </row>
    <row r="11" spans="1:14" ht="12" customHeight="1">
      <c r="A11" s="32" t="s">
        <v>29</v>
      </c>
      <c r="B11" s="33">
        <f t="shared" si="1"/>
        <v>41586</v>
      </c>
      <c r="C11" s="61">
        <v>32599</v>
      </c>
      <c r="D11" s="61">
        <v>196</v>
      </c>
      <c r="E11" s="61">
        <v>1527</v>
      </c>
      <c r="F11" s="61">
        <v>4369</v>
      </c>
      <c r="G11" s="61">
        <v>324</v>
      </c>
      <c r="H11" s="61">
        <v>115</v>
      </c>
      <c r="I11" s="61">
        <v>2456</v>
      </c>
      <c r="J11" s="61">
        <v>14084</v>
      </c>
      <c r="K11" s="61">
        <v>12442</v>
      </c>
      <c r="L11" s="61">
        <v>820</v>
      </c>
      <c r="M11" s="61">
        <v>822</v>
      </c>
      <c r="N11" s="35" t="s">
        <v>30</v>
      </c>
    </row>
    <row r="12" spans="1:14" ht="12" customHeight="1">
      <c r="A12" s="32" t="s">
        <v>31</v>
      </c>
      <c r="B12" s="33">
        <f t="shared" si="1"/>
        <v>95580</v>
      </c>
      <c r="C12" s="61">
        <v>79675</v>
      </c>
      <c r="D12" s="61">
        <v>294</v>
      </c>
      <c r="E12" s="61">
        <v>1101</v>
      </c>
      <c r="F12" s="61">
        <v>10648</v>
      </c>
      <c r="G12" s="61">
        <v>1012</v>
      </c>
      <c r="H12" s="61">
        <v>407</v>
      </c>
      <c r="I12" s="61">
        <v>2443</v>
      </c>
      <c r="J12" s="61">
        <v>28980</v>
      </c>
      <c r="K12" s="61">
        <v>27430</v>
      </c>
      <c r="L12" s="61">
        <v>1208</v>
      </c>
      <c r="M12" s="61">
        <v>342</v>
      </c>
      <c r="N12" s="35" t="s">
        <v>32</v>
      </c>
    </row>
    <row r="13" spans="1:14" ht="12" customHeight="1">
      <c r="A13" s="32" t="s">
        <v>33</v>
      </c>
      <c r="B13" s="33">
        <f t="shared" si="1"/>
        <v>39632</v>
      </c>
      <c r="C13" s="61">
        <v>29962</v>
      </c>
      <c r="D13" s="61">
        <v>216</v>
      </c>
      <c r="E13" s="61">
        <v>968</v>
      </c>
      <c r="F13" s="61">
        <v>4943</v>
      </c>
      <c r="G13" s="61">
        <v>412</v>
      </c>
      <c r="H13" s="61">
        <v>146</v>
      </c>
      <c r="I13" s="61">
        <v>2985</v>
      </c>
      <c r="J13" s="61">
        <v>11865</v>
      </c>
      <c r="K13" s="61">
        <v>11164</v>
      </c>
      <c r="L13" s="61">
        <v>475</v>
      </c>
      <c r="M13" s="61">
        <v>226</v>
      </c>
      <c r="N13" s="35" t="s">
        <v>34</v>
      </c>
    </row>
    <row r="14" spans="1:14" ht="12" customHeight="1">
      <c r="A14" s="32" t="s">
        <v>35</v>
      </c>
      <c r="B14" s="33">
        <f t="shared" si="1"/>
        <v>55573</v>
      </c>
      <c r="C14" s="61">
        <v>43000</v>
      </c>
      <c r="D14" s="61">
        <v>254</v>
      </c>
      <c r="E14" s="61">
        <v>1868</v>
      </c>
      <c r="F14" s="61">
        <v>6529</v>
      </c>
      <c r="G14" s="61">
        <v>535</v>
      </c>
      <c r="H14" s="61">
        <v>154</v>
      </c>
      <c r="I14" s="61">
        <v>3233</v>
      </c>
      <c r="J14" s="61">
        <v>18091</v>
      </c>
      <c r="K14" s="61">
        <v>16402</v>
      </c>
      <c r="L14" s="61">
        <v>1233</v>
      </c>
      <c r="M14" s="61">
        <v>456</v>
      </c>
      <c r="N14" s="35" t="s">
        <v>36</v>
      </c>
    </row>
    <row r="15" spans="1:14" ht="12" customHeight="1">
      <c r="A15" s="32" t="s">
        <v>37</v>
      </c>
      <c r="B15" s="33">
        <f t="shared" si="1"/>
        <v>46288</v>
      </c>
      <c r="C15" s="61">
        <v>37371</v>
      </c>
      <c r="D15" s="61">
        <v>229</v>
      </c>
      <c r="E15" s="61">
        <v>1586</v>
      </c>
      <c r="F15" s="61">
        <v>3751</v>
      </c>
      <c r="G15" s="61">
        <v>270</v>
      </c>
      <c r="H15" s="61">
        <v>43</v>
      </c>
      <c r="I15" s="61">
        <v>3038</v>
      </c>
      <c r="J15" s="61">
        <v>15952</v>
      </c>
      <c r="K15" s="61">
        <v>13818</v>
      </c>
      <c r="L15" s="61">
        <v>449</v>
      </c>
      <c r="M15" s="61">
        <v>1685</v>
      </c>
      <c r="N15" s="35" t="s">
        <v>38</v>
      </c>
    </row>
    <row r="16" spans="1:14" ht="12" customHeight="1">
      <c r="A16" s="32" t="s">
        <v>39</v>
      </c>
      <c r="B16" s="33">
        <f t="shared" si="1"/>
        <v>14979</v>
      </c>
      <c r="C16" s="61">
        <v>11490</v>
      </c>
      <c r="D16" s="61">
        <v>330</v>
      </c>
      <c r="E16" s="61">
        <v>394</v>
      </c>
      <c r="F16" s="61">
        <v>841</v>
      </c>
      <c r="G16" s="61">
        <v>36</v>
      </c>
      <c r="H16" s="61">
        <v>19</v>
      </c>
      <c r="I16" s="61">
        <v>1869</v>
      </c>
      <c r="J16" s="61">
        <v>5118</v>
      </c>
      <c r="K16" s="61">
        <v>4213</v>
      </c>
      <c r="L16" s="61">
        <v>780</v>
      </c>
      <c r="M16" s="61">
        <v>125</v>
      </c>
      <c r="N16" s="35" t="s">
        <v>40</v>
      </c>
    </row>
    <row r="17" spans="1:14" ht="12" customHeight="1">
      <c r="A17" s="62" t="s">
        <v>80</v>
      </c>
      <c r="B17" s="33">
        <f t="shared" si="1"/>
        <v>14693</v>
      </c>
      <c r="C17" s="61">
        <v>12331</v>
      </c>
      <c r="D17" s="61">
        <v>82</v>
      </c>
      <c r="E17" s="61">
        <v>320</v>
      </c>
      <c r="F17" s="61">
        <v>909</v>
      </c>
      <c r="G17" s="61">
        <v>23</v>
      </c>
      <c r="H17" s="61">
        <v>6</v>
      </c>
      <c r="I17" s="61">
        <v>1022</v>
      </c>
      <c r="J17" s="61">
        <v>4561</v>
      </c>
      <c r="K17" s="61">
        <v>4206</v>
      </c>
      <c r="L17" s="61">
        <v>250</v>
      </c>
      <c r="M17" s="61">
        <v>105</v>
      </c>
      <c r="N17" s="35" t="s">
        <v>42</v>
      </c>
    </row>
    <row r="18" spans="1:14" ht="12" customHeight="1">
      <c r="A18" s="32" t="s">
        <v>43</v>
      </c>
      <c r="B18" s="33">
        <f t="shared" si="1"/>
        <v>11373</v>
      </c>
      <c r="C18" s="61">
        <v>8645</v>
      </c>
      <c r="D18" s="61">
        <v>164</v>
      </c>
      <c r="E18" s="61">
        <v>601</v>
      </c>
      <c r="F18" s="61">
        <v>669</v>
      </c>
      <c r="G18" s="61">
        <v>18</v>
      </c>
      <c r="H18" s="61">
        <v>26</v>
      </c>
      <c r="I18" s="61">
        <v>1250</v>
      </c>
      <c r="J18" s="61">
        <v>4075</v>
      </c>
      <c r="K18" s="61">
        <v>3470</v>
      </c>
      <c r="L18" s="61">
        <v>479</v>
      </c>
      <c r="M18" s="61">
        <v>126</v>
      </c>
      <c r="N18" s="35" t="s">
        <v>44</v>
      </c>
    </row>
    <row r="19" spans="1:14" ht="12" customHeight="1">
      <c r="A19" s="32" t="s">
        <v>45</v>
      </c>
      <c r="B19" s="33">
        <f t="shared" si="1"/>
        <v>32263</v>
      </c>
      <c r="C19" s="61">
        <v>24500</v>
      </c>
      <c r="D19" s="61">
        <v>216</v>
      </c>
      <c r="E19" s="61">
        <v>1042</v>
      </c>
      <c r="F19" s="61">
        <v>3652</v>
      </c>
      <c r="G19" s="61">
        <v>266</v>
      </c>
      <c r="H19" s="61">
        <v>620</v>
      </c>
      <c r="I19" s="61">
        <v>1967</v>
      </c>
      <c r="J19" s="63">
        <v>10226</v>
      </c>
      <c r="K19" s="63">
        <v>9348</v>
      </c>
      <c r="L19" s="63">
        <v>753</v>
      </c>
      <c r="M19" s="63">
        <v>125</v>
      </c>
      <c r="N19" s="38" t="s">
        <v>46</v>
      </c>
    </row>
    <row r="20" spans="1:10" ht="12" customHeight="1">
      <c r="A20" s="39" t="s">
        <v>81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2" customHeight="1">
      <c r="A21" s="64" t="s">
        <v>82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5.75" customHeight="1" thickBot="1">
      <c r="A23" s="45"/>
      <c r="B23" s="65"/>
      <c r="C23" s="5" t="s">
        <v>83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3.25" customHeight="1" thickTop="1">
      <c r="A24" s="6" t="s">
        <v>64</v>
      </c>
      <c r="B24" s="52" t="s">
        <v>65</v>
      </c>
      <c r="C24" s="66"/>
      <c r="D24" s="66"/>
      <c r="E24" s="66"/>
      <c r="F24" s="66"/>
      <c r="G24" s="66"/>
      <c r="H24" s="66"/>
      <c r="I24" s="67"/>
      <c r="J24" s="9" t="s">
        <v>66</v>
      </c>
      <c r="K24" s="10"/>
      <c r="L24" s="10"/>
      <c r="M24" s="10"/>
      <c r="N24" s="11" t="s">
        <v>6</v>
      </c>
    </row>
    <row r="25" spans="1:14" ht="24" customHeight="1">
      <c r="A25" s="13" t="s">
        <v>67</v>
      </c>
      <c r="B25" s="15" t="s">
        <v>8</v>
      </c>
      <c r="C25" s="15" t="s">
        <v>68</v>
      </c>
      <c r="D25" s="15" t="s">
        <v>69</v>
      </c>
      <c r="E25" s="15" t="s">
        <v>70</v>
      </c>
      <c r="F25" s="15" t="s">
        <v>71</v>
      </c>
      <c r="G25" s="15" t="s">
        <v>72</v>
      </c>
      <c r="H25" s="16" t="s">
        <v>73</v>
      </c>
      <c r="I25" s="15" t="s">
        <v>74</v>
      </c>
      <c r="J25" s="17" t="s">
        <v>75</v>
      </c>
      <c r="K25" s="15" t="s">
        <v>76</v>
      </c>
      <c r="L25" s="15" t="s">
        <v>77</v>
      </c>
      <c r="M25" s="15" t="s">
        <v>78</v>
      </c>
      <c r="N25" s="18"/>
    </row>
    <row r="26" spans="1:14" ht="15.75" customHeight="1">
      <c r="A26" s="19" t="s">
        <v>51</v>
      </c>
      <c r="B26" s="54">
        <v>497035</v>
      </c>
      <c r="C26" s="34">
        <v>405207</v>
      </c>
      <c r="D26" s="34">
        <v>3002</v>
      </c>
      <c r="E26" s="34">
        <v>14792</v>
      </c>
      <c r="F26" s="34">
        <v>43104</v>
      </c>
      <c r="G26" s="34">
        <v>5367</v>
      </c>
      <c r="H26" s="34">
        <v>2120</v>
      </c>
      <c r="I26" s="34">
        <v>23443</v>
      </c>
      <c r="J26" s="34">
        <v>215621</v>
      </c>
      <c r="K26" s="34">
        <v>197968</v>
      </c>
      <c r="L26" s="34">
        <v>6560</v>
      </c>
      <c r="M26" s="34">
        <v>11093</v>
      </c>
      <c r="N26" s="35" t="s">
        <v>21</v>
      </c>
    </row>
    <row r="27" spans="1:14" ht="12" customHeight="1">
      <c r="A27" s="32"/>
      <c r="B27" s="5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5"/>
    </row>
    <row r="28" spans="1:14" s="22" customFormat="1" ht="12" customHeight="1">
      <c r="A28" s="56" t="s">
        <v>52</v>
      </c>
      <c r="B28" s="57">
        <f>SUM(B30:B41)</f>
        <v>492171</v>
      </c>
      <c r="C28" s="58">
        <f>SUM(C30:C41)</f>
        <v>390139</v>
      </c>
      <c r="D28" s="58">
        <f aca="true" t="shared" si="2" ref="D28:M28">SUM(D30:D41)</f>
        <v>2397</v>
      </c>
      <c r="E28" s="58">
        <f t="shared" si="2"/>
        <v>15099</v>
      </c>
      <c r="F28" s="58">
        <f t="shared" si="2"/>
        <v>51513</v>
      </c>
      <c r="G28" s="58">
        <f t="shared" si="2"/>
        <v>5646</v>
      </c>
      <c r="H28" s="58">
        <f t="shared" si="2"/>
        <v>2184</v>
      </c>
      <c r="I28" s="58">
        <f t="shared" si="2"/>
        <v>25193</v>
      </c>
      <c r="J28" s="58">
        <v>213695</v>
      </c>
      <c r="K28" s="58">
        <f t="shared" si="2"/>
        <v>194457</v>
      </c>
      <c r="L28" s="58">
        <f t="shared" si="2"/>
        <v>9296</v>
      </c>
      <c r="M28" s="58">
        <f t="shared" si="2"/>
        <v>9942</v>
      </c>
      <c r="N28" s="59" t="s">
        <v>22</v>
      </c>
    </row>
    <row r="29" spans="1:14" ht="12" customHeight="1">
      <c r="A29" s="30"/>
      <c r="B29" s="23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5"/>
    </row>
    <row r="30" spans="1:14" ht="12" customHeight="1">
      <c r="A30" s="68" t="s">
        <v>53</v>
      </c>
      <c r="B30" s="33">
        <f>SUM(C30:I30)</f>
        <v>36983</v>
      </c>
      <c r="C30" s="61">
        <v>29046</v>
      </c>
      <c r="D30" s="61">
        <v>157</v>
      </c>
      <c r="E30" s="61">
        <v>1608</v>
      </c>
      <c r="F30" s="61">
        <v>4006</v>
      </c>
      <c r="G30" s="61">
        <v>500</v>
      </c>
      <c r="H30" s="61">
        <v>169</v>
      </c>
      <c r="I30" s="61">
        <v>1497</v>
      </c>
      <c r="J30" s="61">
        <v>17470</v>
      </c>
      <c r="K30" s="61">
        <v>15211</v>
      </c>
      <c r="L30" s="61">
        <v>1360</v>
      </c>
      <c r="M30" s="61">
        <v>899</v>
      </c>
      <c r="N30" s="35" t="s">
        <v>24</v>
      </c>
    </row>
    <row r="31" spans="1:14" ht="12" customHeight="1">
      <c r="A31" s="32" t="s">
        <v>25</v>
      </c>
      <c r="B31" s="33">
        <f aca="true" t="shared" si="3" ref="B31:B41">SUM(C31:I31)</f>
        <v>57673</v>
      </c>
      <c r="C31" s="61">
        <v>44350</v>
      </c>
      <c r="D31" s="61">
        <v>100</v>
      </c>
      <c r="E31" s="61">
        <v>2115</v>
      </c>
      <c r="F31" s="61">
        <v>6767</v>
      </c>
      <c r="G31" s="61">
        <v>741</v>
      </c>
      <c r="H31" s="61">
        <v>189</v>
      </c>
      <c r="I31" s="61">
        <v>3411</v>
      </c>
      <c r="J31" s="61">
        <v>24217</v>
      </c>
      <c r="K31" s="61">
        <v>22854</v>
      </c>
      <c r="L31" s="61">
        <v>652</v>
      </c>
      <c r="M31" s="61">
        <v>711</v>
      </c>
      <c r="N31" s="35" t="s">
        <v>26</v>
      </c>
    </row>
    <row r="32" spans="1:14" ht="12" customHeight="1">
      <c r="A32" s="32" t="s">
        <v>54</v>
      </c>
      <c r="B32" s="33">
        <f t="shared" si="3"/>
        <v>31916</v>
      </c>
      <c r="C32" s="61">
        <v>24836</v>
      </c>
      <c r="D32" s="61">
        <v>102</v>
      </c>
      <c r="E32" s="61">
        <v>1135</v>
      </c>
      <c r="F32" s="61">
        <v>2921</v>
      </c>
      <c r="G32" s="61">
        <v>412</v>
      </c>
      <c r="H32" s="61">
        <v>38</v>
      </c>
      <c r="I32" s="61">
        <v>2472</v>
      </c>
      <c r="J32" s="61">
        <v>16031</v>
      </c>
      <c r="K32" s="61">
        <v>12494</v>
      </c>
      <c r="L32" s="61">
        <v>640</v>
      </c>
      <c r="M32" s="61">
        <v>2897</v>
      </c>
      <c r="N32" s="35" t="s">
        <v>28</v>
      </c>
    </row>
    <row r="33" spans="1:14" ht="12" customHeight="1">
      <c r="A33" s="32" t="s">
        <v>55</v>
      </c>
      <c r="B33" s="33">
        <f t="shared" si="3"/>
        <v>43466</v>
      </c>
      <c r="C33" s="61">
        <v>34623</v>
      </c>
      <c r="D33" s="61">
        <v>176</v>
      </c>
      <c r="E33" s="61">
        <v>1397</v>
      </c>
      <c r="F33" s="61">
        <v>4563</v>
      </c>
      <c r="G33" s="61">
        <v>496</v>
      </c>
      <c r="H33" s="61">
        <v>130</v>
      </c>
      <c r="I33" s="61">
        <v>2081</v>
      </c>
      <c r="J33" s="61">
        <v>19323</v>
      </c>
      <c r="K33" s="61">
        <v>17323</v>
      </c>
      <c r="L33" s="61">
        <v>880</v>
      </c>
      <c r="M33" s="61">
        <v>1089</v>
      </c>
      <c r="N33" s="35" t="s">
        <v>30</v>
      </c>
    </row>
    <row r="34" spans="1:14" ht="12" customHeight="1">
      <c r="A34" s="32" t="s">
        <v>56</v>
      </c>
      <c r="B34" s="33">
        <f t="shared" si="3"/>
        <v>98069</v>
      </c>
      <c r="C34" s="61">
        <v>81518</v>
      </c>
      <c r="D34" s="61">
        <v>240</v>
      </c>
      <c r="E34" s="61">
        <v>1424</v>
      </c>
      <c r="F34" s="61">
        <v>10939</v>
      </c>
      <c r="G34" s="61">
        <v>1287</v>
      </c>
      <c r="H34" s="61">
        <v>488</v>
      </c>
      <c r="I34" s="61">
        <v>2173</v>
      </c>
      <c r="J34" s="61">
        <v>39849</v>
      </c>
      <c r="K34" s="61">
        <v>38145</v>
      </c>
      <c r="L34" s="61">
        <v>1268</v>
      </c>
      <c r="M34" s="61">
        <v>436</v>
      </c>
      <c r="N34" s="35" t="s">
        <v>32</v>
      </c>
    </row>
    <row r="35" spans="1:14" ht="12" customHeight="1">
      <c r="A35" s="32" t="s">
        <v>57</v>
      </c>
      <c r="B35" s="33">
        <f t="shared" si="3"/>
        <v>42231</v>
      </c>
      <c r="C35" s="61">
        <v>32036</v>
      </c>
      <c r="D35" s="61">
        <v>232</v>
      </c>
      <c r="E35" s="61">
        <v>1144</v>
      </c>
      <c r="F35" s="61">
        <v>5271</v>
      </c>
      <c r="G35" s="61">
        <v>607</v>
      </c>
      <c r="H35" s="61">
        <v>155</v>
      </c>
      <c r="I35" s="61">
        <v>2786</v>
      </c>
      <c r="J35" s="61">
        <v>16975</v>
      </c>
      <c r="K35" s="61">
        <v>16188</v>
      </c>
      <c r="L35" s="61">
        <v>470</v>
      </c>
      <c r="M35" s="61">
        <v>317</v>
      </c>
      <c r="N35" s="35" t="s">
        <v>34</v>
      </c>
    </row>
    <row r="36" spans="1:14" ht="12" customHeight="1">
      <c r="A36" s="32" t="s">
        <v>58</v>
      </c>
      <c r="B36" s="33">
        <f t="shared" si="3"/>
        <v>56399</v>
      </c>
      <c r="C36" s="61">
        <v>43398</v>
      </c>
      <c r="D36" s="61">
        <v>291</v>
      </c>
      <c r="E36" s="61">
        <v>2012</v>
      </c>
      <c r="F36" s="61">
        <v>6832</v>
      </c>
      <c r="G36" s="61">
        <v>666</v>
      </c>
      <c r="H36" s="61">
        <v>182</v>
      </c>
      <c r="I36" s="61">
        <v>3018</v>
      </c>
      <c r="J36" s="61">
        <v>24392</v>
      </c>
      <c r="K36" s="61">
        <v>22454</v>
      </c>
      <c r="L36" s="61">
        <v>1294</v>
      </c>
      <c r="M36" s="61">
        <v>644</v>
      </c>
      <c r="N36" s="35" t="s">
        <v>36</v>
      </c>
    </row>
    <row r="37" spans="1:14" ht="12" customHeight="1">
      <c r="A37" s="32" t="s">
        <v>59</v>
      </c>
      <c r="B37" s="33">
        <f t="shared" si="3"/>
        <v>45572</v>
      </c>
      <c r="C37" s="61">
        <v>36685</v>
      </c>
      <c r="D37" s="61">
        <v>275</v>
      </c>
      <c r="E37" s="61">
        <v>1689</v>
      </c>
      <c r="F37" s="61">
        <v>3645</v>
      </c>
      <c r="G37" s="61">
        <v>395</v>
      </c>
      <c r="H37" s="61">
        <v>48</v>
      </c>
      <c r="I37" s="61">
        <v>2835</v>
      </c>
      <c r="J37" s="61">
        <v>21002</v>
      </c>
      <c r="K37" s="61">
        <v>18312</v>
      </c>
      <c r="L37" s="61">
        <v>432</v>
      </c>
      <c r="M37" s="61">
        <v>2258</v>
      </c>
      <c r="N37" s="35" t="s">
        <v>38</v>
      </c>
    </row>
    <row r="38" spans="1:14" ht="12" customHeight="1">
      <c r="A38" s="32" t="s">
        <v>60</v>
      </c>
      <c r="B38" s="33">
        <f t="shared" si="3"/>
        <v>17273</v>
      </c>
      <c r="C38" s="61">
        <v>13883</v>
      </c>
      <c r="D38" s="61">
        <v>353</v>
      </c>
      <c r="E38" s="61">
        <v>464</v>
      </c>
      <c r="F38" s="61">
        <v>953</v>
      </c>
      <c r="G38" s="61">
        <v>88</v>
      </c>
      <c r="H38" s="61">
        <v>24</v>
      </c>
      <c r="I38" s="61">
        <v>1508</v>
      </c>
      <c r="J38" s="61">
        <v>7746</v>
      </c>
      <c r="K38" s="61">
        <v>6704</v>
      </c>
      <c r="L38" s="61">
        <v>880</v>
      </c>
      <c r="M38" s="61">
        <v>162</v>
      </c>
      <c r="N38" s="35" t="s">
        <v>40</v>
      </c>
    </row>
    <row r="39" spans="1:14" ht="12" customHeight="1">
      <c r="A39" s="62" t="s">
        <v>84</v>
      </c>
      <c r="B39" s="33">
        <f t="shared" si="3"/>
        <v>16284</v>
      </c>
      <c r="C39" s="61">
        <v>14045</v>
      </c>
      <c r="D39" s="61">
        <v>90</v>
      </c>
      <c r="E39" s="61">
        <v>357</v>
      </c>
      <c r="F39" s="61">
        <v>988</v>
      </c>
      <c r="G39" s="61">
        <v>41</v>
      </c>
      <c r="H39" s="61">
        <v>13</v>
      </c>
      <c r="I39" s="61">
        <v>750</v>
      </c>
      <c r="J39" s="61">
        <v>6634</v>
      </c>
      <c r="K39" s="61">
        <v>6361</v>
      </c>
      <c r="L39" s="61">
        <v>120</v>
      </c>
      <c r="M39" s="61">
        <v>153</v>
      </c>
      <c r="N39" s="35" t="s">
        <v>42</v>
      </c>
    </row>
    <row r="40" spans="1:14" ht="12" customHeight="1">
      <c r="A40" s="32" t="s">
        <v>43</v>
      </c>
      <c r="B40" s="33">
        <f t="shared" si="3"/>
        <v>12664</v>
      </c>
      <c r="C40" s="61">
        <v>10014</v>
      </c>
      <c r="D40" s="61">
        <v>189</v>
      </c>
      <c r="E40" s="61">
        <v>637</v>
      </c>
      <c r="F40" s="61">
        <v>765</v>
      </c>
      <c r="G40" s="61">
        <v>39</v>
      </c>
      <c r="H40" s="61">
        <v>21</v>
      </c>
      <c r="I40" s="61">
        <v>999</v>
      </c>
      <c r="J40" s="61">
        <v>5889</v>
      </c>
      <c r="K40" s="61">
        <v>5241</v>
      </c>
      <c r="L40" s="61">
        <v>460</v>
      </c>
      <c r="M40" s="61">
        <v>188</v>
      </c>
      <c r="N40" s="35" t="s">
        <v>44</v>
      </c>
    </row>
    <row r="41" spans="1:14" ht="12" customHeight="1">
      <c r="A41" s="32" t="s">
        <v>45</v>
      </c>
      <c r="B41" s="33">
        <f t="shared" si="3"/>
        <v>33641</v>
      </c>
      <c r="C41" s="61">
        <v>25705</v>
      </c>
      <c r="D41" s="61">
        <v>192</v>
      </c>
      <c r="E41" s="61">
        <v>1117</v>
      </c>
      <c r="F41" s="61">
        <v>3863</v>
      </c>
      <c r="G41" s="61">
        <v>374</v>
      </c>
      <c r="H41" s="61">
        <v>727</v>
      </c>
      <c r="I41" s="61">
        <v>1663</v>
      </c>
      <c r="J41" s="63">
        <v>14198</v>
      </c>
      <c r="K41" s="63">
        <v>13170</v>
      </c>
      <c r="L41" s="63">
        <v>840</v>
      </c>
      <c r="M41" s="63">
        <v>188</v>
      </c>
      <c r="N41" s="38" t="s">
        <v>46</v>
      </c>
    </row>
    <row r="42" spans="1:10" ht="12" customHeight="1">
      <c r="A42" s="39" t="s">
        <v>81</v>
      </c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/>
  <mergeCells count="8">
    <mergeCell ref="C1:N1"/>
    <mergeCell ref="B2:I2"/>
    <mergeCell ref="J2:M2"/>
    <mergeCell ref="N2:N3"/>
    <mergeCell ref="C23:N23"/>
    <mergeCell ref="B24:I24"/>
    <mergeCell ref="J24:M24"/>
    <mergeCell ref="N24:N25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scale="120" r:id="rId1"/>
  <colBreaks count="1" manualBreakCount="1">
    <brk id="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2009-04-21T05:04:54Z</dcterms:created>
  <dcterms:modified xsi:type="dcterms:W3CDTF">2009-04-21T05:05:00Z</dcterms:modified>
  <cp:category/>
  <cp:version/>
  <cp:contentType/>
  <cp:contentStatus/>
</cp:coreProperties>
</file>