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'230'!$A$1:$J$63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<sst xmlns="http://schemas.openxmlformats.org/spreadsheetml/2006/main" count="87" uniqueCount="37">
  <si>
    <t>21. 教育・宗教および文化</t>
  </si>
  <si>
    <r>
      <t>　2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．学　校　総　覧</t>
    </r>
  </si>
  <si>
    <t>昭和58年5月1日</t>
  </si>
  <si>
    <t>学　　校</t>
  </si>
  <si>
    <t>学 校 数</t>
  </si>
  <si>
    <t>学級数</t>
  </si>
  <si>
    <t>児童・生徒・学生数</t>
  </si>
  <si>
    <t>教     員     数</t>
  </si>
  <si>
    <t>本  校</t>
  </si>
  <si>
    <t>分  校</t>
  </si>
  <si>
    <t>総  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</si>
  <si>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</si>
  <si>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</si>
  <si>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</si>
  <si>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</si>
  <si>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</si>
  <si>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</si>
  <si>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</si>
  <si>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</si>
  <si>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</si>
  <si>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 xml:space="preserve">… </t>
  </si>
  <si>
    <t>全　日　制</t>
  </si>
  <si>
    <t>定　時　制</t>
  </si>
  <si>
    <t xml:space="preserve"> 1(6)</t>
  </si>
  <si>
    <t>通　信　制</t>
  </si>
  <si>
    <t xml:space="preserve"> 1(1)</t>
  </si>
  <si>
    <t xml:space="preserve">  (1)</t>
  </si>
  <si>
    <t>盲・ろう学校（公立）</t>
  </si>
  <si>
    <t>養護学校</t>
  </si>
  <si>
    <t>高等専門学校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</si>
  <si>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</si>
  <si>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</si>
  <si>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</si>
  <si>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</si>
  <si>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</si>
  <si>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</si>
  <si>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　　注）（　）は併置校を示す。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</si>
</sst>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18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8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38" fontId="21" fillId="0" borderId="0" xfId="48" applyFont="1" applyBorder="1" applyAlignment="1" applyProtection="1">
      <alignment/>
      <protection/>
    </xf>
    <xf numFmtId="178" fontId="21" fillId="0" borderId="18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38" fontId="21" fillId="0" borderId="0" xfId="48" applyFont="1" applyBorder="1" applyAlignment="1" applyProtection="1">
      <alignment horizontal="right"/>
      <protection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>
      <alignment/>
      <protection/>
    </xf>
    <xf numFmtId="178" fontId="24" fillId="0" borderId="18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7"/>
  <sheetViews>
    <sheetView showGridLines="0" tabSelected="1" zoomScalePageLayoutView="0" workbookViewId="0" topLeftCell="A1">
      <selection activeCell="E59" sqref="E59"/>
    </sheetView>
  </sheetViews>
  <sheetFormatPr defaultColWidth="10.66015625" defaultRowHeight="12" customHeight="1"/>
  <cols>
    <col min="1" max="1" width="12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7"/>
      <c r="J3" s="8" t="s">
        <v>2</v>
      </c>
      <c r="K3" s="9"/>
      <c r="M3" s="9"/>
      <c r="N3" s="9"/>
      <c r="O3" s="9"/>
    </row>
    <row r="4" spans="1:10" ht="13.5" customHeight="1" thickTop="1">
      <c r="A4" s="10" t="s">
        <v>3</v>
      </c>
      <c r="B4" s="11" t="s">
        <v>4</v>
      </c>
      <c r="C4" s="12"/>
      <c r="D4" s="13" t="s">
        <v>5</v>
      </c>
      <c r="E4" s="14" t="s">
        <v>6</v>
      </c>
      <c r="F4" s="12"/>
      <c r="G4" s="14"/>
      <c r="H4" s="15" t="s">
        <v>7</v>
      </c>
      <c r="I4" s="12"/>
      <c r="J4" s="14"/>
    </row>
    <row r="5" spans="1:10" ht="13.5" customHeight="1">
      <c r="A5" s="16"/>
      <c r="B5" s="17" t="s">
        <v>8</v>
      </c>
      <c r="C5" s="17" t="s">
        <v>9</v>
      </c>
      <c r="D5" s="18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13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0" s="25" customFormat="1" ht="13.5" customHeight="1">
      <c r="A7" s="22" t="s">
        <v>13</v>
      </c>
      <c r="B7" s="23">
        <f>SUM(B8:B10)</f>
        <v>273</v>
      </c>
      <c r="C7" s="24">
        <f>SUM(C8:C10)</f>
        <v>2</v>
      </c>
      <c r="D7" s="24">
        <f aca="true" t="shared" si="0" ref="D7:J7">SUM(D8:D10)</f>
        <v>788</v>
      </c>
      <c r="E7" s="24">
        <f t="shared" si="0"/>
        <v>21621</v>
      </c>
      <c r="F7" s="24">
        <f t="shared" si="0"/>
        <v>11130</v>
      </c>
      <c r="G7" s="24">
        <f t="shared" si="0"/>
        <v>10491</v>
      </c>
      <c r="H7" s="24">
        <f t="shared" si="0"/>
        <v>1048</v>
      </c>
      <c r="I7" s="24">
        <f t="shared" si="0"/>
        <v>45</v>
      </c>
      <c r="J7" s="24">
        <f t="shared" si="0"/>
        <v>1003</v>
      </c>
    </row>
    <row r="8" spans="1:10" ht="13.5" customHeight="1">
      <c r="A8" s="26" t="s">
        <v>14</v>
      </c>
      <c r="B8" s="27">
        <v>1</v>
      </c>
      <c r="C8" s="28">
        <v>0</v>
      </c>
      <c r="D8" s="28">
        <v>5</v>
      </c>
      <c r="E8" s="29">
        <v>152</v>
      </c>
      <c r="F8" s="30">
        <v>76</v>
      </c>
      <c r="G8" s="28">
        <v>76</v>
      </c>
      <c r="H8" s="28">
        <v>7</v>
      </c>
      <c r="I8" s="31">
        <v>0</v>
      </c>
      <c r="J8" s="30">
        <v>7</v>
      </c>
    </row>
    <row r="9" spans="1:10" ht="13.5" customHeight="1">
      <c r="A9" s="26" t="s">
        <v>15</v>
      </c>
      <c r="B9" s="27">
        <v>202</v>
      </c>
      <c r="C9" s="28">
        <v>1</v>
      </c>
      <c r="D9" s="28">
        <v>427</v>
      </c>
      <c r="E9" s="29">
        <v>11299</v>
      </c>
      <c r="F9" s="30">
        <v>5841</v>
      </c>
      <c r="G9" s="28">
        <v>5458</v>
      </c>
      <c r="H9" s="28">
        <v>554</v>
      </c>
      <c r="I9" s="29">
        <v>1</v>
      </c>
      <c r="J9" s="30">
        <v>553</v>
      </c>
    </row>
    <row r="10" spans="1:10" ht="13.5" customHeight="1">
      <c r="A10" s="32" t="s">
        <v>16</v>
      </c>
      <c r="B10" s="27">
        <v>70</v>
      </c>
      <c r="C10" s="28">
        <v>1</v>
      </c>
      <c r="D10" s="28">
        <v>356</v>
      </c>
      <c r="E10" s="29">
        <v>10170</v>
      </c>
      <c r="F10" s="30">
        <v>5213</v>
      </c>
      <c r="G10" s="28">
        <v>4957</v>
      </c>
      <c r="H10" s="28">
        <v>487</v>
      </c>
      <c r="I10" s="29">
        <v>44</v>
      </c>
      <c r="J10" s="30">
        <v>443</v>
      </c>
    </row>
    <row r="11" spans="1:10" ht="13.5" customHeight="1">
      <c r="A11" s="33"/>
      <c r="B11" s="27"/>
      <c r="C11" s="28"/>
      <c r="D11" s="28"/>
      <c r="E11" s="29"/>
      <c r="F11" s="30"/>
      <c r="G11" s="28"/>
      <c r="H11" s="28"/>
      <c r="I11" s="29"/>
      <c r="J11" s="30"/>
    </row>
    <row r="12" spans="1:10" s="25" customFormat="1" ht="13.5" customHeight="1">
      <c r="A12" s="22" t="s">
        <v>17</v>
      </c>
      <c r="B12" s="23">
        <f>SUM(B13:B15)</f>
        <v>384</v>
      </c>
      <c r="C12" s="24">
        <f aca="true" t="shared" si="1" ref="C12:J12">SUM(C13:C15)</f>
        <v>33</v>
      </c>
      <c r="D12" s="24">
        <f t="shared" si="1"/>
        <v>4120</v>
      </c>
      <c r="E12" s="24">
        <f t="shared" si="1"/>
        <v>117917</v>
      </c>
      <c r="F12" s="24">
        <f t="shared" si="1"/>
        <v>60337</v>
      </c>
      <c r="G12" s="24">
        <f t="shared" si="1"/>
        <v>57580</v>
      </c>
      <c r="H12" s="24">
        <f t="shared" si="1"/>
        <v>5729</v>
      </c>
      <c r="I12" s="24">
        <f t="shared" si="1"/>
        <v>2826</v>
      </c>
      <c r="J12" s="24">
        <f t="shared" si="1"/>
        <v>2903</v>
      </c>
    </row>
    <row r="13" spans="1:10" s="25" customFormat="1" ht="13.5" customHeight="1">
      <c r="A13" s="26" t="s">
        <v>14</v>
      </c>
      <c r="B13" s="27">
        <v>1</v>
      </c>
      <c r="C13" s="28">
        <v>0</v>
      </c>
      <c r="D13" s="28">
        <v>18</v>
      </c>
      <c r="E13" s="29">
        <v>718</v>
      </c>
      <c r="F13" s="30">
        <v>359</v>
      </c>
      <c r="G13" s="28">
        <v>359</v>
      </c>
      <c r="H13" s="28">
        <v>24</v>
      </c>
      <c r="I13" s="29">
        <v>22</v>
      </c>
      <c r="J13" s="30">
        <v>2</v>
      </c>
    </row>
    <row r="14" spans="1:10" s="25" customFormat="1" ht="13.5" customHeight="1">
      <c r="A14" s="26" t="s">
        <v>15</v>
      </c>
      <c r="B14" s="27">
        <v>382</v>
      </c>
      <c r="C14" s="28">
        <v>33</v>
      </c>
      <c r="D14" s="28">
        <v>4096</v>
      </c>
      <c r="E14" s="29">
        <v>117025</v>
      </c>
      <c r="F14" s="30">
        <v>59919</v>
      </c>
      <c r="G14" s="28">
        <v>57106</v>
      </c>
      <c r="H14" s="28">
        <v>5697</v>
      </c>
      <c r="I14" s="29">
        <v>2802</v>
      </c>
      <c r="J14" s="30">
        <v>2895</v>
      </c>
    </row>
    <row r="15" spans="1:10" s="25" customFormat="1" ht="13.5" customHeight="1">
      <c r="A15" s="32" t="s">
        <v>16</v>
      </c>
      <c r="B15" s="27">
        <v>1</v>
      </c>
      <c r="C15" s="28">
        <v>0</v>
      </c>
      <c r="D15" s="28">
        <v>6</v>
      </c>
      <c r="E15" s="29">
        <v>174</v>
      </c>
      <c r="F15" s="30">
        <v>59</v>
      </c>
      <c r="G15" s="28">
        <v>115</v>
      </c>
      <c r="H15" s="28">
        <v>8</v>
      </c>
      <c r="I15" s="29">
        <v>2</v>
      </c>
      <c r="J15" s="30">
        <v>6</v>
      </c>
    </row>
    <row r="16" spans="1:10" s="25" customFormat="1" ht="13.5" customHeight="1">
      <c r="A16" s="33"/>
      <c r="B16" s="27"/>
      <c r="C16" s="28"/>
      <c r="D16" s="28"/>
      <c r="E16" s="29"/>
      <c r="F16" s="30"/>
      <c r="G16" s="28"/>
      <c r="H16" s="28"/>
      <c r="I16" s="29"/>
      <c r="J16" s="30"/>
    </row>
    <row r="17" spans="1:10" s="25" customFormat="1" ht="13.5" customHeight="1">
      <c r="A17" s="22" t="s">
        <v>18</v>
      </c>
      <c r="B17" s="23">
        <f>SUM(B18:B20)</f>
        <v>169</v>
      </c>
      <c r="C17" s="24">
        <f>SUM(C18:C20)</f>
        <v>0</v>
      </c>
      <c r="D17" s="24">
        <f aca="true" t="shared" si="2" ref="D17:J17">SUM(D18:D20)</f>
        <v>1638</v>
      </c>
      <c r="E17" s="24">
        <f t="shared" si="2"/>
        <v>56560</v>
      </c>
      <c r="F17" s="24">
        <f t="shared" si="2"/>
        <v>28969</v>
      </c>
      <c r="G17" s="24">
        <f t="shared" si="2"/>
        <v>27591</v>
      </c>
      <c r="H17" s="24">
        <f t="shared" si="2"/>
        <v>3197</v>
      </c>
      <c r="I17" s="24">
        <f t="shared" si="2"/>
        <v>2386</v>
      </c>
      <c r="J17" s="24">
        <f t="shared" si="2"/>
        <v>811</v>
      </c>
    </row>
    <row r="18" spans="1:10" ht="13.5" customHeight="1">
      <c r="A18" s="26" t="s">
        <v>14</v>
      </c>
      <c r="B18" s="27">
        <v>1</v>
      </c>
      <c r="C18" s="28">
        <v>0</v>
      </c>
      <c r="D18" s="28">
        <v>12</v>
      </c>
      <c r="E18" s="29">
        <v>536</v>
      </c>
      <c r="F18" s="30">
        <v>277</v>
      </c>
      <c r="G18" s="28">
        <v>259</v>
      </c>
      <c r="H18" s="28">
        <v>21</v>
      </c>
      <c r="I18" s="29">
        <v>19</v>
      </c>
      <c r="J18" s="30">
        <v>2</v>
      </c>
    </row>
    <row r="19" spans="1:10" ht="13.5" customHeight="1">
      <c r="A19" s="26" t="s">
        <v>15</v>
      </c>
      <c r="B19" s="27">
        <v>164</v>
      </c>
      <c r="C19" s="28">
        <v>0</v>
      </c>
      <c r="D19" s="28">
        <v>1619</v>
      </c>
      <c r="E19" s="29">
        <v>55903</v>
      </c>
      <c r="F19" s="30">
        <v>28631</v>
      </c>
      <c r="G19" s="28">
        <v>27272</v>
      </c>
      <c r="H19" s="28">
        <v>3160</v>
      </c>
      <c r="I19" s="29">
        <v>2356</v>
      </c>
      <c r="J19" s="30">
        <v>804</v>
      </c>
    </row>
    <row r="20" spans="1:10" ht="13.5" customHeight="1">
      <c r="A20" s="32" t="s">
        <v>16</v>
      </c>
      <c r="B20" s="27">
        <v>4</v>
      </c>
      <c r="C20" s="28">
        <v>0</v>
      </c>
      <c r="D20" s="28">
        <v>7</v>
      </c>
      <c r="E20" s="29">
        <v>121</v>
      </c>
      <c r="F20" s="30">
        <v>61</v>
      </c>
      <c r="G20" s="28">
        <v>60</v>
      </c>
      <c r="H20" s="28">
        <v>16</v>
      </c>
      <c r="I20" s="29">
        <v>11</v>
      </c>
      <c r="J20" s="30">
        <v>5</v>
      </c>
    </row>
    <row r="21" spans="1:10" ht="13.5" customHeight="1">
      <c r="A21" s="33"/>
      <c r="B21" s="27"/>
      <c r="C21" s="28"/>
      <c r="D21" s="28"/>
      <c r="E21" s="29"/>
      <c r="F21" s="30"/>
      <c r="G21" s="28"/>
      <c r="H21" s="28"/>
      <c r="I21" s="29"/>
      <c r="J21" s="30"/>
    </row>
    <row r="22" spans="1:10" s="25" customFormat="1" ht="13.5" customHeight="1">
      <c r="A22" s="22" t="s">
        <v>19</v>
      </c>
      <c r="B22" s="23">
        <v>73</v>
      </c>
      <c r="C22" s="24">
        <f>C23+C26+C29</f>
        <v>3</v>
      </c>
      <c r="D22" s="34" t="s">
        <v>20</v>
      </c>
      <c r="E22" s="24">
        <f aca="true" t="shared" si="3" ref="E22:J22">E23+E26+E29</f>
        <v>51606</v>
      </c>
      <c r="F22" s="24">
        <f t="shared" si="3"/>
        <v>25751</v>
      </c>
      <c r="G22" s="24">
        <f t="shared" si="3"/>
        <v>25855</v>
      </c>
      <c r="H22" s="24">
        <f t="shared" si="3"/>
        <v>3110</v>
      </c>
      <c r="I22" s="24">
        <f t="shared" si="3"/>
        <v>2640</v>
      </c>
      <c r="J22" s="24">
        <f t="shared" si="3"/>
        <v>470</v>
      </c>
    </row>
    <row r="23" spans="1:10" ht="13.5" customHeight="1">
      <c r="A23" s="26" t="s">
        <v>21</v>
      </c>
      <c r="B23" s="27">
        <v>71</v>
      </c>
      <c r="C23" s="28">
        <v>3</v>
      </c>
      <c r="D23" s="35" t="s">
        <v>20</v>
      </c>
      <c r="E23" s="29">
        <v>48803</v>
      </c>
      <c r="F23" s="30">
        <v>24307</v>
      </c>
      <c r="G23" s="28">
        <v>24496</v>
      </c>
      <c r="H23" s="28">
        <v>2977</v>
      </c>
      <c r="I23" s="29">
        <v>2520</v>
      </c>
      <c r="J23" s="30">
        <v>457</v>
      </c>
    </row>
    <row r="24" spans="1:10" ht="13.5" customHeight="1">
      <c r="A24" s="26" t="s">
        <v>15</v>
      </c>
      <c r="B24" s="27">
        <v>55</v>
      </c>
      <c r="C24" s="28">
        <v>3</v>
      </c>
      <c r="D24" s="36">
        <v>989</v>
      </c>
      <c r="E24" s="29">
        <v>40150</v>
      </c>
      <c r="F24" s="30">
        <v>20816</v>
      </c>
      <c r="G24" s="28">
        <v>19334</v>
      </c>
      <c r="H24" s="28">
        <v>2454</v>
      </c>
      <c r="I24" s="29">
        <v>2153</v>
      </c>
      <c r="J24" s="30">
        <v>301</v>
      </c>
    </row>
    <row r="25" spans="1:10" ht="13.5" customHeight="1">
      <c r="A25" s="32" t="s">
        <v>16</v>
      </c>
      <c r="B25" s="37">
        <v>16</v>
      </c>
      <c r="C25" s="38">
        <v>0</v>
      </c>
      <c r="D25" s="35" t="s">
        <v>20</v>
      </c>
      <c r="E25" s="39">
        <v>8653</v>
      </c>
      <c r="F25" s="40">
        <v>3491</v>
      </c>
      <c r="G25" s="38">
        <v>5162</v>
      </c>
      <c r="H25" s="38">
        <v>523</v>
      </c>
      <c r="I25" s="39">
        <v>367</v>
      </c>
      <c r="J25" s="40">
        <v>156</v>
      </c>
    </row>
    <row r="26" spans="1:10" ht="13.5" customHeight="1">
      <c r="A26" s="26" t="s">
        <v>22</v>
      </c>
      <c r="B26" s="37" t="s">
        <v>23</v>
      </c>
      <c r="C26" s="38">
        <v>0</v>
      </c>
      <c r="D26" s="35" t="s">
        <v>20</v>
      </c>
      <c r="E26" s="39">
        <v>689</v>
      </c>
      <c r="F26" s="40">
        <v>518</v>
      </c>
      <c r="G26" s="38">
        <v>171</v>
      </c>
      <c r="H26" s="38">
        <v>103</v>
      </c>
      <c r="I26" s="39">
        <v>94</v>
      </c>
      <c r="J26" s="40">
        <v>9</v>
      </c>
    </row>
    <row r="27" spans="1:10" ht="13.5" customHeight="1">
      <c r="A27" s="26" t="s">
        <v>15</v>
      </c>
      <c r="B27" s="37" t="s">
        <v>23</v>
      </c>
      <c r="C27" s="38">
        <v>0</v>
      </c>
      <c r="D27" s="41">
        <v>46</v>
      </c>
      <c r="E27" s="39">
        <v>689</v>
      </c>
      <c r="F27" s="40">
        <v>518</v>
      </c>
      <c r="G27" s="38">
        <v>171</v>
      </c>
      <c r="H27" s="38">
        <v>103</v>
      </c>
      <c r="I27" s="39">
        <v>94</v>
      </c>
      <c r="J27" s="40">
        <v>9</v>
      </c>
    </row>
    <row r="28" spans="1:10" ht="13.5" customHeight="1">
      <c r="A28" s="32" t="s">
        <v>16</v>
      </c>
      <c r="B28" s="37">
        <v>0</v>
      </c>
      <c r="C28" s="38">
        <v>0</v>
      </c>
      <c r="D28" s="35" t="s">
        <v>20</v>
      </c>
      <c r="E28" s="39">
        <v>0</v>
      </c>
      <c r="F28" s="40">
        <v>0</v>
      </c>
      <c r="G28" s="38">
        <v>0</v>
      </c>
      <c r="H28" s="38">
        <v>0</v>
      </c>
      <c r="I28" s="39">
        <v>0</v>
      </c>
      <c r="J28" s="40">
        <v>0</v>
      </c>
    </row>
    <row r="29" spans="1:10" ht="13.5" customHeight="1">
      <c r="A29" s="26" t="s">
        <v>24</v>
      </c>
      <c r="B29" s="37" t="s">
        <v>25</v>
      </c>
      <c r="C29" s="38">
        <v>0</v>
      </c>
      <c r="D29" s="35" t="s">
        <v>20</v>
      </c>
      <c r="E29" s="39">
        <v>2114</v>
      </c>
      <c r="F29" s="40">
        <v>926</v>
      </c>
      <c r="G29" s="38">
        <v>1188</v>
      </c>
      <c r="H29" s="38">
        <v>30</v>
      </c>
      <c r="I29" s="39">
        <v>26</v>
      </c>
      <c r="J29" s="40">
        <v>4</v>
      </c>
    </row>
    <row r="30" spans="1:10" ht="13.5" customHeight="1">
      <c r="A30" s="26" t="s">
        <v>15</v>
      </c>
      <c r="B30" s="37">
        <v>1</v>
      </c>
      <c r="C30" s="38">
        <v>0</v>
      </c>
      <c r="D30" s="35" t="s">
        <v>20</v>
      </c>
      <c r="E30" s="39">
        <v>2041</v>
      </c>
      <c r="F30" s="40">
        <v>899</v>
      </c>
      <c r="G30" s="38">
        <v>1142</v>
      </c>
      <c r="H30" s="38">
        <v>29</v>
      </c>
      <c r="I30" s="39">
        <v>25</v>
      </c>
      <c r="J30" s="40">
        <v>4</v>
      </c>
    </row>
    <row r="31" spans="1:10" ht="13.5" customHeight="1">
      <c r="A31" s="32" t="s">
        <v>16</v>
      </c>
      <c r="B31" s="37" t="s">
        <v>26</v>
      </c>
      <c r="C31" s="38">
        <v>0</v>
      </c>
      <c r="D31" s="35" t="s">
        <v>20</v>
      </c>
      <c r="E31" s="39">
        <v>73</v>
      </c>
      <c r="F31" s="40">
        <v>27</v>
      </c>
      <c r="G31" s="38">
        <v>46</v>
      </c>
      <c r="H31" s="38">
        <v>1</v>
      </c>
      <c r="I31" s="39">
        <v>1</v>
      </c>
      <c r="J31" s="42">
        <v>0</v>
      </c>
    </row>
    <row r="32" spans="1:10" ht="13.5" customHeight="1">
      <c r="A32" s="33"/>
      <c r="B32" s="37"/>
      <c r="C32" s="38"/>
      <c r="D32" s="38"/>
      <c r="E32" s="39"/>
      <c r="F32" s="40"/>
      <c r="G32" s="38"/>
      <c r="H32" s="38"/>
      <c r="I32" s="39"/>
      <c r="J32" s="40"/>
    </row>
    <row r="33" spans="1:10" s="25" customFormat="1" ht="13.5" customHeight="1">
      <c r="A33" s="43" t="s">
        <v>27</v>
      </c>
      <c r="B33" s="44">
        <v>2</v>
      </c>
      <c r="C33" s="45">
        <v>0</v>
      </c>
      <c r="D33" s="45">
        <v>50</v>
      </c>
      <c r="E33" s="46">
        <v>194</v>
      </c>
      <c r="F33" s="47">
        <v>115</v>
      </c>
      <c r="G33" s="45">
        <v>79</v>
      </c>
      <c r="H33" s="45">
        <v>93</v>
      </c>
      <c r="I33" s="46">
        <v>46</v>
      </c>
      <c r="J33" s="47">
        <v>47</v>
      </c>
    </row>
    <row r="34" spans="1:10" ht="13.5" customHeight="1">
      <c r="A34" s="48"/>
      <c r="B34" s="37"/>
      <c r="C34" s="38"/>
      <c r="D34" s="38"/>
      <c r="E34" s="39"/>
      <c r="F34" s="40"/>
      <c r="G34" s="38"/>
      <c r="H34" s="38"/>
      <c r="I34" s="39"/>
      <c r="J34" s="40"/>
    </row>
    <row r="35" spans="1:10" s="25" customFormat="1" ht="13.5" customHeight="1">
      <c r="A35" s="22" t="s">
        <v>28</v>
      </c>
      <c r="B35" s="44">
        <f>SUM(B36:B37)</f>
        <v>16</v>
      </c>
      <c r="C35" s="45">
        <f aca="true" t="shared" si="4" ref="C35:J35">SUM(C36:C37)</f>
        <v>0</v>
      </c>
      <c r="D35" s="45">
        <f t="shared" si="4"/>
        <v>265</v>
      </c>
      <c r="E35" s="45">
        <f t="shared" si="4"/>
        <v>985</v>
      </c>
      <c r="F35" s="45">
        <f t="shared" si="4"/>
        <v>625</v>
      </c>
      <c r="G35" s="45">
        <f t="shared" si="4"/>
        <v>360</v>
      </c>
      <c r="H35" s="45">
        <f t="shared" si="4"/>
        <v>499</v>
      </c>
      <c r="I35" s="45">
        <f t="shared" si="4"/>
        <v>253</v>
      </c>
      <c r="J35" s="45">
        <f t="shared" si="4"/>
        <v>246</v>
      </c>
    </row>
    <row r="36" spans="1:10" ht="13.5" customHeight="1">
      <c r="A36" s="26" t="s">
        <v>14</v>
      </c>
      <c r="B36" s="37">
        <v>1</v>
      </c>
      <c r="C36" s="38">
        <v>0</v>
      </c>
      <c r="D36" s="38">
        <v>9</v>
      </c>
      <c r="E36" s="39">
        <v>64</v>
      </c>
      <c r="F36" s="40">
        <v>36</v>
      </c>
      <c r="G36" s="38">
        <v>28</v>
      </c>
      <c r="H36" s="38">
        <v>24</v>
      </c>
      <c r="I36" s="39">
        <v>16</v>
      </c>
      <c r="J36" s="40">
        <v>8</v>
      </c>
    </row>
    <row r="37" spans="1:10" ht="13.5" customHeight="1">
      <c r="A37" s="26" t="s">
        <v>15</v>
      </c>
      <c r="B37" s="37">
        <v>15</v>
      </c>
      <c r="C37" s="38">
        <v>0</v>
      </c>
      <c r="D37" s="38">
        <v>256</v>
      </c>
      <c r="E37" s="39">
        <v>921</v>
      </c>
      <c r="F37" s="40">
        <v>589</v>
      </c>
      <c r="G37" s="38">
        <v>332</v>
      </c>
      <c r="H37" s="38">
        <v>475</v>
      </c>
      <c r="I37" s="39">
        <v>237</v>
      </c>
      <c r="J37" s="40">
        <v>238</v>
      </c>
    </row>
    <row r="38" spans="1:10" ht="13.5" customHeight="1">
      <c r="A38" s="48"/>
      <c r="B38" s="37"/>
      <c r="C38" s="38"/>
      <c r="D38" s="38"/>
      <c r="E38" s="39"/>
      <c r="F38" s="40"/>
      <c r="G38" s="38"/>
      <c r="H38" s="38"/>
      <c r="I38" s="39"/>
      <c r="J38" s="40"/>
    </row>
    <row r="39" spans="1:10" s="25" customFormat="1" ht="13.5" customHeight="1">
      <c r="A39" s="22" t="s">
        <v>29</v>
      </c>
      <c r="B39" s="44">
        <v>1</v>
      </c>
      <c r="C39" s="45">
        <v>0</v>
      </c>
      <c r="D39" s="34" t="s">
        <v>20</v>
      </c>
      <c r="E39" s="46">
        <v>793</v>
      </c>
      <c r="F39" s="47">
        <v>777</v>
      </c>
      <c r="G39" s="45">
        <v>16</v>
      </c>
      <c r="H39" s="45">
        <v>60</v>
      </c>
      <c r="I39" s="46">
        <v>59</v>
      </c>
      <c r="J39" s="47">
        <v>1</v>
      </c>
    </row>
    <row r="40" spans="1:10" ht="13.5" customHeight="1">
      <c r="A40" s="48"/>
      <c r="B40" s="37"/>
      <c r="C40" s="38"/>
      <c r="D40" s="38"/>
      <c r="E40" s="39"/>
      <c r="F40" s="40"/>
      <c r="G40" s="38"/>
      <c r="H40" s="38"/>
      <c r="I40" s="39"/>
      <c r="J40" s="40"/>
    </row>
    <row r="41" spans="1:10" s="25" customFormat="1" ht="13.5" customHeight="1">
      <c r="A41" s="22" t="s">
        <v>30</v>
      </c>
      <c r="B41" s="44">
        <f>SUM(B42:B43)</f>
        <v>6</v>
      </c>
      <c r="C41" s="45">
        <f>SUM(C42:C43)</f>
        <v>0</v>
      </c>
      <c r="D41" s="35" t="s">
        <v>20</v>
      </c>
      <c r="E41" s="45">
        <f aca="true" t="shared" si="5" ref="E41:J41">SUM(E42:E43)</f>
        <v>1916</v>
      </c>
      <c r="F41" s="45">
        <f t="shared" si="5"/>
        <v>135</v>
      </c>
      <c r="G41" s="45">
        <f t="shared" si="5"/>
        <v>1781</v>
      </c>
      <c r="H41" s="45">
        <f t="shared" si="5"/>
        <v>124</v>
      </c>
      <c r="I41" s="45">
        <f t="shared" si="5"/>
        <v>79</v>
      </c>
      <c r="J41" s="45">
        <f t="shared" si="5"/>
        <v>45</v>
      </c>
    </row>
    <row r="42" spans="1:10" ht="13.5" customHeight="1">
      <c r="A42" s="26" t="s">
        <v>15</v>
      </c>
      <c r="B42" s="37">
        <v>1</v>
      </c>
      <c r="C42" s="38">
        <v>0</v>
      </c>
      <c r="D42" s="35" t="s">
        <v>20</v>
      </c>
      <c r="E42" s="39">
        <v>438</v>
      </c>
      <c r="F42" s="40">
        <v>33</v>
      </c>
      <c r="G42" s="38">
        <v>405</v>
      </c>
      <c r="H42" s="38">
        <v>28</v>
      </c>
      <c r="I42" s="39">
        <v>22</v>
      </c>
      <c r="J42" s="40">
        <v>6</v>
      </c>
    </row>
    <row r="43" spans="1:10" ht="13.5" customHeight="1">
      <c r="A43" s="32" t="s">
        <v>16</v>
      </c>
      <c r="B43" s="37">
        <v>5</v>
      </c>
      <c r="C43" s="38">
        <v>0</v>
      </c>
      <c r="D43" s="35" t="s">
        <v>20</v>
      </c>
      <c r="E43" s="39">
        <v>1478</v>
      </c>
      <c r="F43" s="40">
        <v>102</v>
      </c>
      <c r="G43" s="38">
        <v>1376</v>
      </c>
      <c r="H43" s="38">
        <v>96</v>
      </c>
      <c r="I43" s="39">
        <v>57</v>
      </c>
      <c r="J43" s="40">
        <v>39</v>
      </c>
    </row>
    <row r="44" spans="1:10" ht="13.5" customHeight="1">
      <c r="A44" s="33"/>
      <c r="B44" s="37"/>
      <c r="C44" s="38"/>
      <c r="D44" s="38"/>
      <c r="E44" s="39"/>
      <c r="F44" s="40"/>
      <c r="G44" s="38"/>
      <c r="H44" s="38"/>
      <c r="I44" s="39"/>
      <c r="J44" s="40"/>
    </row>
    <row r="45" spans="1:10" s="25" customFormat="1" ht="13.5" customHeight="1">
      <c r="A45" s="22" t="s">
        <v>31</v>
      </c>
      <c r="B45" s="44">
        <f>SUM(B46:B47)</f>
        <v>4</v>
      </c>
      <c r="C45" s="45">
        <f aca="true" t="shared" si="6" ref="C45:J45">SUM(C46:C47)</f>
        <v>0</v>
      </c>
      <c r="D45" s="34" t="s">
        <v>20</v>
      </c>
      <c r="E45" s="45">
        <f t="shared" si="6"/>
        <v>8145</v>
      </c>
      <c r="F45" s="45">
        <f t="shared" si="6"/>
        <v>6890</v>
      </c>
      <c r="G45" s="45">
        <f t="shared" si="6"/>
        <v>1255</v>
      </c>
      <c r="H45" s="45">
        <f t="shared" si="6"/>
        <v>567</v>
      </c>
      <c r="I45" s="45">
        <f t="shared" si="6"/>
        <v>545</v>
      </c>
      <c r="J45" s="45">
        <f t="shared" si="6"/>
        <v>22</v>
      </c>
    </row>
    <row r="46" spans="1:10" ht="13.5" customHeight="1">
      <c r="A46" s="26" t="s">
        <v>14</v>
      </c>
      <c r="B46" s="37">
        <v>2</v>
      </c>
      <c r="C46" s="38">
        <v>0</v>
      </c>
      <c r="D46" s="35" t="s">
        <v>20</v>
      </c>
      <c r="E46" s="39">
        <v>4495</v>
      </c>
      <c r="F46" s="40">
        <v>3495</v>
      </c>
      <c r="G46" s="38">
        <v>1000</v>
      </c>
      <c r="H46" s="38">
        <v>450</v>
      </c>
      <c r="I46" s="39">
        <v>430</v>
      </c>
      <c r="J46" s="40">
        <v>20</v>
      </c>
    </row>
    <row r="47" spans="1:10" ht="13.5" customHeight="1">
      <c r="A47" s="26" t="s">
        <v>32</v>
      </c>
      <c r="B47" s="37">
        <v>2</v>
      </c>
      <c r="C47" s="38">
        <v>0</v>
      </c>
      <c r="D47" s="35" t="s">
        <v>20</v>
      </c>
      <c r="E47" s="39">
        <v>3650</v>
      </c>
      <c r="F47" s="40">
        <v>3395</v>
      </c>
      <c r="G47" s="38">
        <v>255</v>
      </c>
      <c r="H47" s="38">
        <v>117</v>
      </c>
      <c r="I47" s="39">
        <v>115</v>
      </c>
      <c r="J47" s="40">
        <v>2</v>
      </c>
    </row>
    <row r="48" spans="1:10" ht="13.5" customHeight="1">
      <c r="A48" s="48"/>
      <c r="B48" s="37"/>
      <c r="C48" s="38"/>
      <c r="D48" s="38"/>
      <c r="E48" s="39"/>
      <c r="F48" s="40"/>
      <c r="G48" s="38"/>
      <c r="H48" s="38"/>
      <c r="I48" s="39"/>
      <c r="J48" s="40"/>
    </row>
    <row r="49" spans="1:10" s="25" customFormat="1" ht="13.5" customHeight="1">
      <c r="A49" s="22" t="s">
        <v>33</v>
      </c>
      <c r="B49" s="44">
        <f>B50</f>
        <v>1</v>
      </c>
      <c r="C49" s="45">
        <f aca="true" t="shared" si="7" ref="C49:J49">C50</f>
        <v>0</v>
      </c>
      <c r="D49" s="34" t="s">
        <v>20</v>
      </c>
      <c r="E49" s="45">
        <f t="shared" si="7"/>
        <v>61</v>
      </c>
      <c r="F49" s="45">
        <f t="shared" si="7"/>
        <v>60</v>
      </c>
      <c r="G49" s="45">
        <f t="shared" si="7"/>
        <v>1</v>
      </c>
      <c r="H49" s="45">
        <f t="shared" si="7"/>
        <v>0</v>
      </c>
      <c r="I49" s="45">
        <f t="shared" si="7"/>
        <v>0</v>
      </c>
      <c r="J49" s="45">
        <f t="shared" si="7"/>
        <v>0</v>
      </c>
    </row>
    <row r="50" spans="1:10" ht="13.5" customHeight="1">
      <c r="A50" s="26" t="s">
        <v>14</v>
      </c>
      <c r="B50" s="37">
        <v>1</v>
      </c>
      <c r="C50" s="38">
        <v>0</v>
      </c>
      <c r="D50" s="35" t="s">
        <v>20</v>
      </c>
      <c r="E50" s="39">
        <v>61</v>
      </c>
      <c r="F50" s="40">
        <v>60</v>
      </c>
      <c r="G50" s="38">
        <v>1</v>
      </c>
      <c r="H50" s="38">
        <v>0</v>
      </c>
      <c r="I50" s="39">
        <v>0</v>
      </c>
      <c r="J50" s="40">
        <v>0</v>
      </c>
    </row>
    <row r="51" spans="1:10" ht="13.5" customHeight="1">
      <c r="A51" s="48"/>
      <c r="B51" s="37"/>
      <c r="C51" s="38"/>
      <c r="D51" s="38"/>
      <c r="E51" s="39"/>
      <c r="F51" s="40"/>
      <c r="G51" s="38"/>
      <c r="H51" s="38"/>
      <c r="I51" s="39"/>
      <c r="J51" s="40"/>
    </row>
    <row r="52" spans="1:10" s="25" customFormat="1" ht="13.5" customHeight="1">
      <c r="A52" s="22" t="s">
        <v>34</v>
      </c>
      <c r="B52" s="44">
        <f>SUM(B53:B55)</f>
        <v>33</v>
      </c>
      <c r="C52" s="45">
        <f>SUM(C53:C55)</f>
        <v>0</v>
      </c>
      <c r="D52" s="34" t="s">
        <v>20</v>
      </c>
      <c r="E52" s="45">
        <v>4221</v>
      </c>
      <c r="F52" s="45">
        <f>SUM(F53:F55)</f>
        <v>989</v>
      </c>
      <c r="G52" s="45">
        <f>SUM(G53:G55)</f>
        <v>3232</v>
      </c>
      <c r="H52" s="45">
        <f>SUM(H53:H55)</f>
        <v>197</v>
      </c>
      <c r="I52" s="45">
        <f>SUM(I53:I55)</f>
        <v>73</v>
      </c>
      <c r="J52" s="45">
        <f>SUM(J53:J55)</f>
        <v>124</v>
      </c>
    </row>
    <row r="53" spans="1:10" ht="13.5" customHeight="1">
      <c r="A53" s="26" t="s">
        <v>14</v>
      </c>
      <c r="B53" s="37">
        <v>3</v>
      </c>
      <c r="C53" s="38">
        <v>0</v>
      </c>
      <c r="D53" s="35" t="s">
        <v>20</v>
      </c>
      <c r="E53" s="39">
        <v>319</v>
      </c>
      <c r="F53" s="40">
        <v>0</v>
      </c>
      <c r="G53" s="38">
        <v>319</v>
      </c>
      <c r="H53" s="38">
        <v>11</v>
      </c>
      <c r="I53" s="49">
        <v>0</v>
      </c>
      <c r="J53" s="40">
        <v>11</v>
      </c>
    </row>
    <row r="54" spans="1:10" ht="13.5" customHeight="1">
      <c r="A54" s="26" t="s">
        <v>15</v>
      </c>
      <c r="B54" s="37">
        <v>1</v>
      </c>
      <c r="C54" s="38">
        <v>0</v>
      </c>
      <c r="D54" s="35" t="s">
        <v>20</v>
      </c>
      <c r="E54" s="39">
        <v>114</v>
      </c>
      <c r="F54" s="40">
        <v>0</v>
      </c>
      <c r="G54" s="38">
        <v>114</v>
      </c>
      <c r="H54" s="38">
        <v>11</v>
      </c>
      <c r="I54" s="39">
        <v>2</v>
      </c>
      <c r="J54" s="40">
        <v>9</v>
      </c>
    </row>
    <row r="55" spans="1:10" ht="13.5" customHeight="1">
      <c r="A55" s="26" t="s">
        <v>16</v>
      </c>
      <c r="B55" s="37">
        <v>29</v>
      </c>
      <c r="C55" s="38">
        <v>0</v>
      </c>
      <c r="D55" s="35" t="s">
        <v>20</v>
      </c>
      <c r="E55" s="39">
        <v>3788</v>
      </c>
      <c r="F55" s="40">
        <v>989</v>
      </c>
      <c r="G55" s="38">
        <v>2799</v>
      </c>
      <c r="H55" s="38">
        <v>175</v>
      </c>
      <c r="I55" s="39">
        <v>71</v>
      </c>
      <c r="J55" s="40">
        <v>104</v>
      </c>
    </row>
    <row r="56" spans="1:10" ht="13.5" customHeight="1">
      <c r="A56" s="48"/>
      <c r="B56" s="37"/>
      <c r="C56" s="38"/>
      <c r="D56" s="38"/>
      <c r="E56" s="39"/>
      <c r="F56" s="40"/>
      <c r="G56" s="38"/>
      <c r="H56" s="38"/>
      <c r="I56" s="39"/>
      <c r="J56" s="40"/>
    </row>
    <row r="57" spans="1:10" s="25" customFormat="1" ht="13.5" customHeight="1">
      <c r="A57" s="22" t="s">
        <v>35</v>
      </c>
      <c r="B57" s="44">
        <f>SUM(B58:B59)</f>
        <v>54</v>
      </c>
      <c r="C57" s="45">
        <f>SUM(C58:C59)</f>
        <v>0</v>
      </c>
      <c r="D57" s="34" t="s">
        <v>20</v>
      </c>
      <c r="E57" s="45">
        <f aca="true" t="shared" si="8" ref="E57:J57">SUM(E58:E59)</f>
        <v>3806</v>
      </c>
      <c r="F57" s="45">
        <f t="shared" si="8"/>
        <v>1192</v>
      </c>
      <c r="G57" s="45">
        <f t="shared" si="8"/>
        <v>2614</v>
      </c>
      <c r="H57" s="45">
        <f t="shared" si="8"/>
        <v>367</v>
      </c>
      <c r="I57" s="45">
        <f t="shared" si="8"/>
        <v>300</v>
      </c>
      <c r="J57" s="45">
        <f t="shared" si="8"/>
        <v>67</v>
      </c>
    </row>
    <row r="58" spans="1:10" ht="13.5" customHeight="1">
      <c r="A58" s="26" t="s">
        <v>15</v>
      </c>
      <c r="B58" s="37">
        <v>3</v>
      </c>
      <c r="C58" s="38">
        <v>0</v>
      </c>
      <c r="D58" s="35" t="s">
        <v>20</v>
      </c>
      <c r="E58" s="39">
        <v>524</v>
      </c>
      <c r="F58" s="40">
        <v>110</v>
      </c>
      <c r="G58" s="38">
        <v>414</v>
      </c>
      <c r="H58" s="38">
        <v>30</v>
      </c>
      <c r="I58" s="39">
        <v>18</v>
      </c>
      <c r="J58" s="42">
        <v>12</v>
      </c>
    </row>
    <row r="59" spans="1:10" ht="13.5" customHeight="1">
      <c r="A59" s="26" t="s">
        <v>16</v>
      </c>
      <c r="B59" s="37">
        <v>51</v>
      </c>
      <c r="C59" s="38">
        <v>0</v>
      </c>
      <c r="D59" s="35" t="s">
        <v>20</v>
      </c>
      <c r="E59" s="39">
        <v>3282</v>
      </c>
      <c r="F59" s="40">
        <v>1082</v>
      </c>
      <c r="G59" s="38">
        <v>2200</v>
      </c>
      <c r="H59" s="38">
        <v>337</v>
      </c>
      <c r="I59" s="39">
        <v>282</v>
      </c>
      <c r="J59" s="40">
        <v>55</v>
      </c>
    </row>
    <row r="60" spans="1:10" ht="13.5" customHeight="1">
      <c r="A60" s="50"/>
      <c r="B60" s="51"/>
      <c r="C60" s="52"/>
      <c r="D60" s="53"/>
      <c r="E60" s="54"/>
      <c r="F60" s="54"/>
      <c r="G60" s="52"/>
      <c r="H60" s="52"/>
      <c r="I60" s="54"/>
      <c r="J60" s="54"/>
    </row>
    <row r="61" spans="1:9" ht="13.5" customHeight="1">
      <c r="A61" s="9" t="s">
        <v>36</v>
      </c>
      <c r="C61" s="9"/>
      <c r="D61" s="9"/>
      <c r="E61" s="9"/>
      <c r="F61" s="9"/>
      <c r="H61" s="9"/>
      <c r="I61" s="9"/>
    </row>
    <row r="62" spans="1:9" ht="12" customHeight="1">
      <c r="A62" s="9"/>
      <c r="C62" s="9"/>
      <c r="D62" s="9"/>
      <c r="E62" s="9"/>
      <c r="F62" s="9"/>
      <c r="H62" s="9"/>
      <c r="I62" s="9"/>
    </row>
    <row r="63" spans="1:9" ht="12" customHeight="1">
      <c r="A63" s="9"/>
      <c r="C63" s="9"/>
      <c r="D63" s="9"/>
      <c r="E63" s="9"/>
      <c r="F63" s="9"/>
      <c r="H63" s="9"/>
      <c r="I63" s="9"/>
    </row>
    <row r="64" spans="1:9" ht="12" customHeight="1">
      <c r="A64" s="9"/>
      <c r="C64" s="9"/>
      <c r="D64" s="9"/>
      <c r="E64" s="9"/>
      <c r="F64" s="9"/>
      <c r="H64" s="9"/>
      <c r="I64" s="9"/>
    </row>
    <row r="65" spans="1:9" ht="12" customHeight="1">
      <c r="A65" s="9"/>
      <c r="D65" s="9"/>
      <c r="E65" s="9"/>
      <c r="F65" s="9"/>
      <c r="H65" s="9"/>
      <c r="I65" s="9"/>
    </row>
    <row r="66" spans="1:9" ht="12" customHeight="1">
      <c r="A66" s="9"/>
      <c r="D66" s="55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ht="12" customHeight="1">
      <c r="A115" s="9"/>
    </row>
    <row r="116" ht="12" customHeight="1">
      <c r="A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2009-04-21T05:38:41Z</dcterms:created>
  <dcterms:modified xsi:type="dcterms:W3CDTF">2009-04-21T05:38:51Z</dcterms:modified>
  <cp:category/>
  <cp:version/>
  <cp:contentType/>
  <cp:contentStatus/>
</cp:coreProperties>
</file>