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'25.転出入者数'!$A$1:$M$25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<sst xmlns="http://schemas.openxmlformats.org/spreadsheetml/2006/main" count="38" uniqueCount="29">
  <si>
    <t>25．転　　出　　入　　者　　数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</si>
  <si>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</si>
  <si>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</si>
  <si>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</si>
  <si>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</si>
  <si>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</si>
  <si>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</si>
  <si>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</si>
  <si>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</si>
  <si>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</si>
  <si>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昭和52年</t>
  </si>
  <si>
    <t xml:space="preserve">  53</t>
  </si>
  <si>
    <t xml:space="preserve">  54</t>
  </si>
  <si>
    <t xml:space="preserve">  55</t>
  </si>
  <si>
    <t xml:space="preserve">  56</t>
  </si>
  <si>
    <t xml:space="preserve">     １月</t>
  </si>
  <si>
    <t>　 　２</t>
  </si>
  <si>
    <t>　 　３</t>
  </si>
  <si>
    <t>　 　４</t>
  </si>
  <si>
    <t>　 　５</t>
  </si>
  <si>
    <t>　 　６</t>
  </si>
  <si>
    <t>　 　７</t>
  </si>
  <si>
    <t>　 　８</t>
  </si>
  <si>
    <t>　 　９</t>
  </si>
  <si>
    <t>　   10</t>
  </si>
  <si>
    <t>　   11</t>
  </si>
  <si>
    <t>　   12</t>
  </si>
  <si>
    <t>資料：総理府統計局「住民登録人口移動報告年報」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</si>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</sst>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176" fontId="25" fillId="0" borderId="14" xfId="0" applyNumberFormat="1" applyFont="1" applyBorder="1" applyAlignment="1" applyProtection="1">
      <alignment vertical="center"/>
      <protection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>
      <alignment/>
    </xf>
    <xf numFmtId="49" fontId="26" fillId="0" borderId="0" xfId="0" applyNumberFormat="1" applyFont="1" applyAlignment="1" applyProtection="1">
      <alignment horizontal="center" vertical="center"/>
      <protection locked="0"/>
    </xf>
    <xf numFmtId="176" fontId="25" fillId="0" borderId="14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20" fillId="0" borderId="0" xfId="0" applyFont="1" applyAlignment="1" applyProtection="1" quotePrefix="1">
      <alignment vertical="center"/>
      <protection locked="0"/>
    </xf>
    <xf numFmtId="176" fontId="20" fillId="0" borderId="14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15" xfId="0" applyFont="1" applyBorder="1" applyAlignment="1" applyProtection="1" quotePrefix="1">
      <alignment vertical="center"/>
      <protection locked="0"/>
    </xf>
    <xf numFmtId="176" fontId="20" fillId="0" borderId="16" xfId="0" applyNumberFormat="1" applyFont="1" applyBorder="1" applyAlignment="1">
      <alignment vertical="center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8.125" style="4" customWidth="1"/>
    <col min="12" max="12" width="8.375" style="4" customWidth="1"/>
    <col min="13" max="13" width="7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1</v>
      </c>
      <c r="B3" s="6" t="s">
        <v>2</v>
      </c>
      <c r="C3" s="7"/>
      <c r="D3" s="7"/>
      <c r="E3" s="6" t="s">
        <v>3</v>
      </c>
      <c r="F3" s="7"/>
      <c r="G3" s="7"/>
      <c r="H3" s="6" t="s">
        <v>4</v>
      </c>
      <c r="I3" s="7"/>
      <c r="J3" s="7"/>
      <c r="K3" s="6" t="s">
        <v>5</v>
      </c>
      <c r="L3" s="7"/>
      <c r="M3" s="7"/>
    </row>
    <row r="4" spans="1:13" s="8" customFormat="1" ht="13.5" customHeight="1">
      <c r="A4" s="9" t="s">
        <v>6</v>
      </c>
      <c r="B4" s="10" t="s">
        <v>7</v>
      </c>
      <c r="C4" s="10" t="s">
        <v>8</v>
      </c>
      <c r="D4" s="10" t="s">
        <v>9</v>
      </c>
      <c r="E4" s="10" t="s">
        <v>7</v>
      </c>
      <c r="F4" s="10" t="s">
        <v>8</v>
      </c>
      <c r="G4" s="10" t="s">
        <v>9</v>
      </c>
      <c r="H4" s="10" t="s">
        <v>7</v>
      </c>
      <c r="I4" s="10" t="s">
        <v>8</v>
      </c>
      <c r="J4" s="10" t="s">
        <v>9</v>
      </c>
      <c r="K4" s="10" t="s">
        <v>7</v>
      </c>
      <c r="L4" s="10" t="s">
        <v>8</v>
      </c>
      <c r="M4" s="10" t="s">
        <v>9</v>
      </c>
    </row>
    <row r="5" spans="1:13" ht="19.5" customHeight="1">
      <c r="A5" s="11" t="s">
        <v>10</v>
      </c>
      <c r="B5" s="12">
        <f>SUM(C5:D5)</f>
        <v>33184</v>
      </c>
      <c r="C5" s="13">
        <v>16089</v>
      </c>
      <c r="D5" s="13">
        <v>17095</v>
      </c>
      <c r="E5" s="14">
        <f>SUM(F5:G5)</f>
        <v>37412</v>
      </c>
      <c r="F5" s="13">
        <v>20563</v>
      </c>
      <c r="G5" s="13">
        <v>16849</v>
      </c>
      <c r="H5" s="14">
        <v>38835</v>
      </c>
      <c r="I5" s="13">
        <v>29914</v>
      </c>
      <c r="J5" s="13">
        <v>17921</v>
      </c>
      <c r="K5" s="14">
        <v>-1423</v>
      </c>
      <c r="L5" s="13">
        <v>351</v>
      </c>
      <c r="M5" s="13">
        <v>-1072</v>
      </c>
    </row>
    <row r="6" spans="1:13" ht="19.5" customHeight="1">
      <c r="A6" s="15" t="s">
        <v>11</v>
      </c>
      <c r="B6" s="12">
        <f>SUM(C6:D6)</f>
        <v>31658</v>
      </c>
      <c r="C6" s="13">
        <v>15297</v>
      </c>
      <c r="D6" s="13">
        <v>16361</v>
      </c>
      <c r="E6" s="14">
        <f>SUM(F6:G6)</f>
        <v>35765</v>
      </c>
      <c r="F6" s="13">
        <v>19662</v>
      </c>
      <c r="G6" s="13">
        <v>16103</v>
      </c>
      <c r="H6" s="14">
        <f>SUM(I6:J6)</f>
        <v>35932</v>
      </c>
      <c r="I6" s="13">
        <v>19443</v>
      </c>
      <c r="J6" s="13">
        <v>16489</v>
      </c>
      <c r="K6" s="14">
        <f>SUM(L6:M6)</f>
        <v>-167</v>
      </c>
      <c r="L6" s="13">
        <v>219</v>
      </c>
      <c r="M6" s="13">
        <v>-386</v>
      </c>
    </row>
    <row r="7" spans="1:13" ht="19.5" customHeight="1">
      <c r="A7" s="15" t="s">
        <v>12</v>
      </c>
      <c r="B7" s="12">
        <f>SUM(C7:D7)</f>
        <v>32309</v>
      </c>
      <c r="C7" s="13">
        <v>15412</v>
      </c>
      <c r="D7" s="13">
        <v>16897</v>
      </c>
      <c r="E7" s="14">
        <f>SUM(F7:G7)</f>
        <v>35861</v>
      </c>
      <c r="F7" s="13">
        <v>19883</v>
      </c>
      <c r="G7" s="13">
        <v>15978</v>
      </c>
      <c r="H7" s="14">
        <f>SUM(I7:J7)</f>
        <v>35472</v>
      </c>
      <c r="I7" s="13">
        <v>19194</v>
      </c>
      <c r="J7" s="13">
        <v>16278</v>
      </c>
      <c r="K7" s="14">
        <f>SUM(L7:M7)</f>
        <v>389</v>
      </c>
      <c r="L7" s="13">
        <v>689</v>
      </c>
      <c r="M7" s="13">
        <v>-300</v>
      </c>
    </row>
    <row r="8" spans="1:13" ht="19.5" customHeight="1">
      <c r="A8" s="15" t="s">
        <v>13</v>
      </c>
      <c r="B8" s="12">
        <f>SUM(C8:D8)</f>
        <v>31690</v>
      </c>
      <c r="C8" s="13">
        <v>15003</v>
      </c>
      <c r="D8" s="13">
        <v>16687</v>
      </c>
      <c r="E8" s="14">
        <f>SUM(F8:G8)</f>
        <v>33170</v>
      </c>
      <c r="F8" s="13">
        <v>18274</v>
      </c>
      <c r="G8" s="13">
        <v>14896</v>
      </c>
      <c r="H8" s="14">
        <f>SUM(I8:J8)</f>
        <v>35508</v>
      </c>
      <c r="I8" s="13">
        <v>19302</v>
      </c>
      <c r="J8" s="13">
        <v>16206</v>
      </c>
      <c r="K8" s="14">
        <f>SUM(L8:M8)</f>
        <v>-2338</v>
      </c>
      <c r="L8" s="13">
        <v>-1028</v>
      </c>
      <c r="M8" s="13">
        <v>-1310</v>
      </c>
    </row>
    <row r="9" spans="1:13" ht="19.5" customHeight="1">
      <c r="A9" s="15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21" customFormat="1" ht="19.5" customHeight="1">
      <c r="A10" s="16" t="s">
        <v>14</v>
      </c>
      <c r="B10" s="17">
        <f>C10+D10</f>
        <v>31341</v>
      </c>
      <c r="C10" s="18">
        <f>SUM(C12:C23)</f>
        <v>15147</v>
      </c>
      <c r="D10" s="18">
        <f>SUM(D12:D23)</f>
        <v>16194</v>
      </c>
      <c r="E10" s="19">
        <f>F10+G10</f>
        <v>33800</v>
      </c>
      <c r="F10" s="20">
        <f>SUM(F12:F23)</f>
        <v>18625</v>
      </c>
      <c r="G10" s="20">
        <f>SUM(G12:G23)</f>
        <v>15175</v>
      </c>
      <c r="H10" s="19">
        <f>I10+J10</f>
        <v>34723</v>
      </c>
      <c r="I10" s="20">
        <f>SUM(I12:I23)</f>
        <v>19089</v>
      </c>
      <c r="J10" s="20">
        <f>SUM(J12:J23)</f>
        <v>15634</v>
      </c>
      <c r="K10" s="19">
        <f>L10+M10</f>
        <v>-923</v>
      </c>
      <c r="L10" s="20">
        <f>SUM(L12:L23)</f>
        <v>-464</v>
      </c>
      <c r="M10" s="20">
        <f>SUM(M12:M23)</f>
        <v>-459</v>
      </c>
    </row>
    <row r="11" spans="1:13" s="21" customFormat="1" ht="19.5" customHeight="1">
      <c r="A11" s="22"/>
      <c r="B11" s="23"/>
      <c r="C11" s="20"/>
      <c r="D11" s="20"/>
      <c r="E11" s="24"/>
      <c r="F11" s="20"/>
      <c r="G11" s="20"/>
      <c r="H11" s="24"/>
      <c r="I11" s="20"/>
      <c r="J11" s="20"/>
      <c r="K11" s="24"/>
      <c r="L11" s="20"/>
      <c r="M11" s="20"/>
    </row>
    <row r="12" spans="1:13" ht="19.5" customHeight="1">
      <c r="A12" s="25" t="s">
        <v>15</v>
      </c>
      <c r="B12" s="26">
        <f aca="true" t="shared" si="0" ref="B12:B23">C12+D12</f>
        <v>1828</v>
      </c>
      <c r="C12" s="13">
        <v>858</v>
      </c>
      <c r="D12" s="13">
        <v>970</v>
      </c>
      <c r="E12" s="27">
        <f aca="true" t="shared" si="1" ref="E12:E23">F12+G12</f>
        <v>2131</v>
      </c>
      <c r="F12" s="13">
        <v>1178</v>
      </c>
      <c r="G12" s="13">
        <v>953</v>
      </c>
      <c r="H12" s="27">
        <f aca="true" t="shared" si="2" ref="H12:H23">I12+J12</f>
        <v>1825</v>
      </c>
      <c r="I12" s="13">
        <v>1051</v>
      </c>
      <c r="J12" s="13">
        <v>774</v>
      </c>
      <c r="K12" s="27">
        <f>SUM(L12+M12)</f>
        <v>306</v>
      </c>
      <c r="L12" s="13">
        <v>127</v>
      </c>
      <c r="M12" s="13">
        <v>179</v>
      </c>
    </row>
    <row r="13" spans="1:13" ht="19.5" customHeight="1">
      <c r="A13" s="25" t="s">
        <v>16</v>
      </c>
      <c r="B13" s="26">
        <f t="shared" si="0"/>
        <v>1687</v>
      </c>
      <c r="C13" s="13">
        <v>794</v>
      </c>
      <c r="D13" s="13">
        <v>893</v>
      </c>
      <c r="E13" s="27">
        <f t="shared" si="1"/>
        <v>1978</v>
      </c>
      <c r="F13" s="13">
        <v>1122</v>
      </c>
      <c r="G13" s="13">
        <v>856</v>
      </c>
      <c r="H13" s="27">
        <f t="shared" si="2"/>
        <v>1798</v>
      </c>
      <c r="I13" s="13">
        <v>991</v>
      </c>
      <c r="J13" s="13">
        <v>807</v>
      </c>
      <c r="K13" s="27">
        <f aca="true" t="shared" si="3" ref="K13:K23">SUM(L13+M13)</f>
        <v>180</v>
      </c>
      <c r="L13" s="13">
        <v>131</v>
      </c>
      <c r="M13" s="13">
        <v>49</v>
      </c>
    </row>
    <row r="14" spans="1:13" ht="19.5" customHeight="1">
      <c r="A14" s="25" t="s">
        <v>17</v>
      </c>
      <c r="B14" s="26">
        <f t="shared" si="0"/>
        <v>4482</v>
      </c>
      <c r="C14" s="13">
        <v>2120</v>
      </c>
      <c r="D14" s="13">
        <v>2362</v>
      </c>
      <c r="E14" s="27">
        <f t="shared" si="1"/>
        <v>5286</v>
      </c>
      <c r="F14" s="13">
        <v>2791</v>
      </c>
      <c r="G14" s="13">
        <v>2495</v>
      </c>
      <c r="H14" s="27">
        <f t="shared" si="2"/>
        <v>5425</v>
      </c>
      <c r="I14" s="13">
        <v>2886</v>
      </c>
      <c r="J14" s="13">
        <v>2539</v>
      </c>
      <c r="K14" s="27">
        <f t="shared" si="3"/>
        <v>-139</v>
      </c>
      <c r="L14" s="13">
        <v>-95</v>
      </c>
      <c r="M14" s="13">
        <v>-44</v>
      </c>
    </row>
    <row r="15" spans="1:13" ht="19.5" customHeight="1">
      <c r="A15" s="25" t="s">
        <v>18</v>
      </c>
      <c r="B15" s="26">
        <f t="shared" si="0"/>
        <v>7292</v>
      </c>
      <c r="C15" s="13">
        <v>3750</v>
      </c>
      <c r="D15" s="13">
        <v>3542</v>
      </c>
      <c r="E15" s="27">
        <f t="shared" si="1"/>
        <v>6481</v>
      </c>
      <c r="F15" s="13">
        <v>3577</v>
      </c>
      <c r="G15" s="13">
        <v>2904</v>
      </c>
      <c r="H15" s="27">
        <f t="shared" si="2"/>
        <v>8574</v>
      </c>
      <c r="I15" s="13">
        <v>4785</v>
      </c>
      <c r="J15" s="13">
        <v>3789</v>
      </c>
      <c r="K15" s="27">
        <f t="shared" si="3"/>
        <v>-2093</v>
      </c>
      <c r="L15" s="13">
        <v>-1208</v>
      </c>
      <c r="M15" s="13">
        <v>-885</v>
      </c>
    </row>
    <row r="16" spans="1:13" ht="19.5" customHeight="1">
      <c r="A16" s="25" t="s">
        <v>19</v>
      </c>
      <c r="B16" s="26">
        <f t="shared" si="0"/>
        <v>2323</v>
      </c>
      <c r="C16" s="13">
        <v>1033</v>
      </c>
      <c r="D16" s="13">
        <v>1290</v>
      </c>
      <c r="E16" s="27">
        <f t="shared" si="1"/>
        <v>2218</v>
      </c>
      <c r="F16" s="13">
        <v>1254</v>
      </c>
      <c r="G16" s="13">
        <v>964</v>
      </c>
      <c r="H16" s="27">
        <f t="shared" si="2"/>
        <v>2588</v>
      </c>
      <c r="I16" s="13">
        <v>1334</v>
      </c>
      <c r="J16" s="13">
        <v>1254</v>
      </c>
      <c r="K16" s="27">
        <f t="shared" si="3"/>
        <v>-370</v>
      </c>
      <c r="L16" s="13">
        <v>-80</v>
      </c>
      <c r="M16" s="13">
        <v>-290</v>
      </c>
    </row>
    <row r="17" spans="1:13" ht="19.5" customHeight="1">
      <c r="A17" s="25" t="s">
        <v>20</v>
      </c>
      <c r="B17" s="26">
        <f t="shared" si="0"/>
        <v>1871</v>
      </c>
      <c r="C17" s="13">
        <v>902</v>
      </c>
      <c r="D17" s="13">
        <v>969</v>
      </c>
      <c r="E17" s="27">
        <f t="shared" si="1"/>
        <v>2023</v>
      </c>
      <c r="F17" s="13">
        <v>1099</v>
      </c>
      <c r="G17" s="13">
        <v>924</v>
      </c>
      <c r="H17" s="27">
        <f t="shared" si="2"/>
        <v>1994</v>
      </c>
      <c r="I17" s="13">
        <v>1136</v>
      </c>
      <c r="J17" s="13">
        <v>858</v>
      </c>
      <c r="K17" s="27">
        <f t="shared" si="3"/>
        <v>29</v>
      </c>
      <c r="L17" s="13">
        <v>-37</v>
      </c>
      <c r="M17" s="13">
        <v>66</v>
      </c>
    </row>
    <row r="18" spans="1:13" ht="19.5" customHeight="1">
      <c r="A18" s="25" t="s">
        <v>21</v>
      </c>
      <c r="B18" s="26">
        <f t="shared" si="0"/>
        <v>1802</v>
      </c>
      <c r="C18" s="13">
        <v>879</v>
      </c>
      <c r="D18" s="13">
        <v>923</v>
      </c>
      <c r="E18" s="27">
        <f t="shared" si="1"/>
        <v>2452</v>
      </c>
      <c r="F18" s="13">
        <v>1381</v>
      </c>
      <c r="G18" s="13">
        <v>1071</v>
      </c>
      <c r="H18" s="27">
        <f t="shared" si="2"/>
        <v>2288</v>
      </c>
      <c r="I18" s="13">
        <v>1337</v>
      </c>
      <c r="J18" s="13">
        <v>951</v>
      </c>
      <c r="K18" s="27">
        <f t="shared" si="3"/>
        <v>164</v>
      </c>
      <c r="L18" s="13">
        <v>44</v>
      </c>
      <c r="M18" s="13">
        <v>120</v>
      </c>
    </row>
    <row r="19" spans="1:13" ht="19.5" customHeight="1">
      <c r="A19" s="25" t="s">
        <v>22</v>
      </c>
      <c r="B19" s="26">
        <f t="shared" si="0"/>
        <v>2554</v>
      </c>
      <c r="C19" s="13">
        <v>1280</v>
      </c>
      <c r="D19" s="13">
        <v>1274</v>
      </c>
      <c r="E19" s="27">
        <f t="shared" si="1"/>
        <v>3345</v>
      </c>
      <c r="F19" s="13">
        <v>1819</v>
      </c>
      <c r="G19" s="13">
        <v>1526</v>
      </c>
      <c r="H19" s="27">
        <f t="shared" si="2"/>
        <v>2589</v>
      </c>
      <c r="I19" s="13">
        <v>1433</v>
      </c>
      <c r="J19" s="13">
        <v>1156</v>
      </c>
      <c r="K19" s="27">
        <f t="shared" si="3"/>
        <v>756</v>
      </c>
      <c r="L19" s="13">
        <v>386</v>
      </c>
      <c r="M19" s="13">
        <v>370</v>
      </c>
    </row>
    <row r="20" spans="1:13" ht="19.5" customHeight="1">
      <c r="A20" s="25" t="s">
        <v>23</v>
      </c>
      <c r="B20" s="26">
        <f t="shared" si="0"/>
        <v>1838</v>
      </c>
      <c r="C20" s="13">
        <v>885</v>
      </c>
      <c r="D20" s="13">
        <v>953</v>
      </c>
      <c r="E20" s="27">
        <f t="shared" si="1"/>
        <v>2191</v>
      </c>
      <c r="F20" s="13">
        <v>1209</v>
      </c>
      <c r="G20" s="13">
        <v>982</v>
      </c>
      <c r="H20" s="27">
        <f t="shared" si="2"/>
        <v>2197</v>
      </c>
      <c r="I20" s="13">
        <v>1278</v>
      </c>
      <c r="J20" s="13">
        <v>919</v>
      </c>
      <c r="K20" s="27">
        <f t="shared" si="3"/>
        <v>-6</v>
      </c>
      <c r="L20" s="13">
        <v>-69</v>
      </c>
      <c r="M20" s="13">
        <v>63</v>
      </c>
    </row>
    <row r="21" spans="1:13" ht="19.5" customHeight="1">
      <c r="A21" s="25" t="s">
        <v>24</v>
      </c>
      <c r="B21" s="26">
        <f t="shared" si="0"/>
        <v>1974</v>
      </c>
      <c r="C21" s="13">
        <v>944</v>
      </c>
      <c r="D21" s="13">
        <v>1030</v>
      </c>
      <c r="E21" s="27">
        <f t="shared" si="1"/>
        <v>2206</v>
      </c>
      <c r="F21" s="13">
        <v>1257</v>
      </c>
      <c r="G21" s="13">
        <v>949</v>
      </c>
      <c r="H21" s="27">
        <f t="shared" si="2"/>
        <v>2022</v>
      </c>
      <c r="I21" s="13">
        <v>1043</v>
      </c>
      <c r="J21" s="13">
        <v>979</v>
      </c>
      <c r="K21" s="27">
        <f t="shared" si="3"/>
        <v>184</v>
      </c>
      <c r="L21" s="13">
        <v>214</v>
      </c>
      <c r="M21" s="13">
        <v>-30</v>
      </c>
    </row>
    <row r="22" spans="1:13" ht="19.5" customHeight="1">
      <c r="A22" s="25" t="s">
        <v>25</v>
      </c>
      <c r="B22" s="26">
        <f t="shared" si="0"/>
        <v>1771</v>
      </c>
      <c r="C22" s="13">
        <v>829</v>
      </c>
      <c r="D22" s="13">
        <v>942</v>
      </c>
      <c r="E22" s="27">
        <f t="shared" si="1"/>
        <v>1742</v>
      </c>
      <c r="F22" s="13">
        <v>967</v>
      </c>
      <c r="G22" s="13">
        <v>775</v>
      </c>
      <c r="H22" s="27">
        <f t="shared" si="2"/>
        <v>1642</v>
      </c>
      <c r="I22" s="13">
        <v>874</v>
      </c>
      <c r="J22" s="13">
        <v>768</v>
      </c>
      <c r="K22" s="27">
        <f t="shared" si="3"/>
        <v>100</v>
      </c>
      <c r="L22" s="13">
        <v>93</v>
      </c>
      <c r="M22" s="13">
        <v>7</v>
      </c>
    </row>
    <row r="23" spans="1:13" ht="19.5" customHeight="1">
      <c r="A23" s="28" t="s">
        <v>26</v>
      </c>
      <c r="B23" s="29">
        <f t="shared" si="0"/>
        <v>1919</v>
      </c>
      <c r="C23" s="30">
        <v>873</v>
      </c>
      <c r="D23" s="30">
        <v>1046</v>
      </c>
      <c r="E23" s="31">
        <f t="shared" si="1"/>
        <v>1747</v>
      </c>
      <c r="F23" s="30">
        <v>971</v>
      </c>
      <c r="G23" s="30">
        <v>776</v>
      </c>
      <c r="H23" s="31">
        <f t="shared" si="2"/>
        <v>1781</v>
      </c>
      <c r="I23" s="30">
        <v>941</v>
      </c>
      <c r="J23" s="30">
        <v>840</v>
      </c>
      <c r="K23" s="31">
        <f t="shared" si="3"/>
        <v>-34</v>
      </c>
      <c r="L23" s="30">
        <v>30</v>
      </c>
      <c r="M23" s="30">
        <v>-64</v>
      </c>
    </row>
    <row r="24" spans="1:12" ht="12">
      <c r="A24" s="3" t="s">
        <v>27</v>
      </c>
      <c r="B24" s="3"/>
      <c r="C24" s="3"/>
      <c r="D24" s="3"/>
      <c r="E24" s="3"/>
      <c r="L24" s="4" t="s">
        <v>28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2009-04-22T02:42:08Z</dcterms:created>
  <dcterms:modified xsi:type="dcterms:W3CDTF">2009-04-22T02:42:12Z</dcterms:modified>
  <cp:category/>
  <cp:version/>
  <cp:contentType/>
  <cp:contentStatus/>
</cp:coreProperties>
</file>