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3" sheetId="1" r:id="rId1"/>
  </sheets>
  <externalReferences>
    <externalReference r:id="rId4"/>
  </externalReferences>
  <definedNames>
    <definedName name="_5６農家人口" localSheetId="0">'243'!$B$1:$B$27</definedName>
    <definedName name="_5６農家人口">#REF!</definedName>
    <definedName name="_Regression_Int" localSheetId="0" hidden="1">1</definedName>
    <definedName name="_xlnm.Print_Area" localSheetId="0">'243'!$A$1:$U$28</definedName>
    <definedName name="Print_Area_MI" localSheetId="0">'243'!$B$2:$B$27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<sst xmlns="http://schemas.openxmlformats.org/spreadsheetml/2006/main" count="79" uniqueCount="50">
  <si>
    <r>
      <t>　　　　　　　　　　　　　　　　　24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．中　学　校・高　等　学　校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　卒　業　者　の　産　業　別　就　職　状　況</t>
    </r>
  </si>
  <si>
    <t>(単位  人)</t>
  </si>
  <si>
    <t>中　　学　　校</t>
  </si>
  <si>
    <t>高　　　　　　　　　　　　　　　等　　　　　　　　　　学　　　　　　　　　　校</t>
  </si>
  <si>
    <t>標示番号</t>
  </si>
  <si>
    <t>年　次　お　よ　び　産　業</t>
  </si>
  <si>
    <t>総　　　　　　　　数</t>
  </si>
  <si>
    <t>普　　　　　通</t>
  </si>
  <si>
    <t>農　　　　業</t>
  </si>
  <si>
    <t>工　　　　業</t>
  </si>
  <si>
    <t>商　　　　業</t>
  </si>
  <si>
    <t>水 産 ・ 家 庭</t>
  </si>
  <si>
    <t>そ   の   他</t>
  </si>
  <si>
    <t>総　数</t>
  </si>
  <si>
    <t>男</t>
  </si>
  <si>
    <t>女</t>
  </si>
  <si>
    <t>昭　和　53　年　</t>
  </si>
  <si>
    <t>　　　　54</t>
  </si>
  <si>
    <t>　　　　55</t>
  </si>
  <si>
    <t>　　　　56</t>
  </si>
  <si>
    <t>　　　　57</t>
  </si>
  <si>
    <t>Ａ</t>
  </si>
  <si>
    <t>農業</t>
  </si>
  <si>
    <t>Ｂ</t>
  </si>
  <si>
    <t>林業・狩猟業</t>
  </si>
  <si>
    <t>Ｃ</t>
  </si>
  <si>
    <t>漁業・水産養殖業</t>
  </si>
  <si>
    <t>Ｄ</t>
  </si>
  <si>
    <t>鉱業</t>
  </si>
  <si>
    <t>Ｅ</t>
  </si>
  <si>
    <t>建設業</t>
  </si>
  <si>
    <t>Ｆ</t>
  </si>
  <si>
    <t>製造業</t>
  </si>
  <si>
    <t>Ｇ</t>
  </si>
  <si>
    <t>卸売業・小売業</t>
  </si>
  <si>
    <t>Ｈ</t>
  </si>
  <si>
    <t>金融・保険業</t>
  </si>
  <si>
    <t>Ｉ</t>
  </si>
  <si>
    <t>不動産業</t>
  </si>
  <si>
    <t>Ｊ</t>
  </si>
  <si>
    <t>運輸・通信業</t>
  </si>
  <si>
    <t>Ｋ</t>
  </si>
  <si>
    <t>電気・ガス・水道業</t>
  </si>
  <si>
    <t>Ｌ</t>
  </si>
  <si>
    <t>サービス業</t>
  </si>
  <si>
    <t>Ｍ</t>
  </si>
  <si>
    <t>公務</t>
  </si>
  <si>
    <t>Ｎ</t>
  </si>
  <si>
    <t>その他</t>
  </si>
  <si>
    <t>資料：県統計課「学校基本調査」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</si>
</sst>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8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18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horizontal="centerContinuous" vertical="center"/>
      <protection locked="0"/>
    </xf>
    <xf numFmtId="176" fontId="18" fillId="0" borderId="1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176" fontId="18" fillId="0" borderId="10" xfId="0" applyNumberFormat="1" applyFont="1" applyBorder="1" applyAlignment="1" applyProtection="1">
      <alignment horizontal="right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2" xfId="0" applyNumberFormat="1" applyFont="1" applyBorder="1" applyAlignment="1" applyProtection="1">
      <alignment horizontal="center" vertical="center" textRotation="255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Continuous" vertical="center"/>
      <protection locked="0"/>
    </xf>
    <xf numFmtId="176" fontId="22" fillId="0" borderId="20" xfId="0" applyNumberFormat="1" applyFont="1" applyBorder="1" applyAlignment="1" applyProtection="1">
      <alignment horizontal="centerContinuous" vertical="center"/>
      <protection locked="0"/>
    </xf>
    <xf numFmtId="176" fontId="22" fillId="0" borderId="21" xfId="0" applyNumberFormat="1" applyFont="1" applyBorder="1" applyAlignment="1" applyProtection="1">
      <alignment horizontal="centerContinuous" vertical="center"/>
      <protection locked="0"/>
    </xf>
    <xf numFmtId="176" fontId="23" fillId="0" borderId="15" xfId="0" applyNumberFormat="1" applyFont="1" applyBorder="1" applyAlignment="1" applyProtection="1">
      <alignment horizontal="center" vertical="center" textRotation="255"/>
      <protection locked="0"/>
    </xf>
    <xf numFmtId="176" fontId="18" fillId="0" borderId="17" xfId="0" applyNumberFormat="1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 textRotation="255"/>
      <protection locked="0"/>
    </xf>
    <xf numFmtId="176" fontId="18" fillId="0" borderId="22" xfId="0" applyNumberFormat="1" applyFont="1" applyBorder="1" applyAlignment="1">
      <alignment horizontal="distributed" vertical="center"/>
    </xf>
    <xf numFmtId="176" fontId="18" fillId="0" borderId="23" xfId="0" applyNumberFormat="1" applyFont="1" applyBorder="1" applyAlignment="1">
      <alignment horizontal="distributed" vertical="center"/>
    </xf>
    <xf numFmtId="176" fontId="18" fillId="0" borderId="0" xfId="60" applyNumberFormat="1" applyFont="1" applyAlignment="1" applyProtection="1">
      <alignment vertical="center"/>
      <protection locked="0"/>
    </xf>
    <xf numFmtId="176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0" applyNumberFormat="1" applyFont="1" applyAlignment="1" applyProtection="1">
      <alignment vertical="center"/>
      <protection locked="0"/>
    </xf>
    <xf numFmtId="41" fontId="18" fillId="0" borderId="0" xfId="61" applyNumberFormat="1" applyFont="1" applyAlignment="1" applyProtection="1">
      <alignment vertical="center"/>
      <protection locked="0"/>
    </xf>
    <xf numFmtId="176" fontId="18" fillId="0" borderId="24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 quotePrefix="1">
      <alignment horizontal="center" vertical="center"/>
    </xf>
    <xf numFmtId="176" fontId="18" fillId="0" borderId="11" xfId="0" applyNumberFormat="1" applyFont="1" applyBorder="1" applyAlignment="1" quotePrefix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41" fontId="18" fillId="0" borderId="0" xfId="60" applyNumberFormat="1" applyFont="1" applyAlignment="1">
      <alignment vertical="center"/>
      <protection/>
    </xf>
    <xf numFmtId="176" fontId="18" fillId="0" borderId="15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 quotePrefix="1">
      <alignment horizontal="center" vertical="center"/>
    </xf>
    <xf numFmtId="176" fontId="24" fillId="0" borderId="11" xfId="0" applyNumberFormat="1" applyFont="1" applyBorder="1" applyAlignment="1">
      <alignment horizontal="center" vertical="center"/>
    </xf>
    <xf numFmtId="176" fontId="24" fillId="0" borderId="0" xfId="60" applyNumberFormat="1" applyFont="1" applyAlignment="1" applyProtection="1">
      <alignment vertical="center"/>
      <protection locked="0"/>
    </xf>
    <xf numFmtId="176" fontId="24" fillId="0" borderId="0" xfId="60" applyNumberFormat="1" applyFont="1" applyBorder="1" applyAlignment="1" applyProtection="1">
      <alignment vertical="center"/>
      <protection locked="0"/>
    </xf>
    <xf numFmtId="41" fontId="24" fillId="0" borderId="0" xfId="60" applyNumberFormat="1" applyFont="1" applyAlignment="1" applyProtection="1">
      <alignment vertical="center"/>
      <protection locked="0"/>
    </xf>
    <xf numFmtId="176" fontId="24" fillId="0" borderId="15" xfId="0" applyNumberFormat="1" applyFont="1" applyBorder="1" applyAlignment="1">
      <alignment horizontal="center" vertical="center"/>
    </xf>
    <xf numFmtId="176" fontId="24" fillId="0" borderId="0" xfId="0" applyNumberFormat="1" applyFont="1" applyAlignment="1">
      <alignment vertical="center"/>
    </xf>
    <xf numFmtId="176" fontId="18" fillId="0" borderId="11" xfId="0" applyNumberFormat="1" applyFont="1" applyBorder="1" applyAlignment="1" applyProtection="1" quotePrefix="1">
      <alignment horizontal="center" vertical="center"/>
      <protection locked="0"/>
    </xf>
    <xf numFmtId="176" fontId="18" fillId="0" borderId="0" xfId="60" applyNumberFormat="1" applyFont="1" applyAlignment="1">
      <alignment vertical="center"/>
      <protection/>
    </xf>
    <xf numFmtId="176" fontId="18" fillId="0" borderId="0" xfId="60" applyNumberFormat="1" applyFont="1" applyBorder="1" applyAlignment="1">
      <alignment vertical="center"/>
      <protection/>
    </xf>
    <xf numFmtId="41" fontId="24" fillId="0" borderId="0" xfId="61" applyNumberFormat="1" applyFont="1" applyAlignment="1" applyProtection="1">
      <alignment vertical="center"/>
      <protection locked="0"/>
    </xf>
    <xf numFmtId="176" fontId="24" fillId="0" borderId="15" xfId="0" applyNumberFormat="1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 applyProtection="1">
      <alignment horizontal="distributed" vertical="center"/>
      <protection locked="0"/>
    </xf>
    <xf numFmtId="176" fontId="18" fillId="0" borderId="0" xfId="60" applyNumberFormat="1" applyFont="1" applyBorder="1" applyAlignment="1" applyProtection="1">
      <alignment vertical="center"/>
      <protection/>
    </xf>
    <xf numFmtId="177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1" applyNumberFormat="1" applyFont="1" applyBorder="1" applyAlignment="1" applyProtection="1">
      <alignment vertical="center"/>
      <protection locked="0"/>
    </xf>
    <xf numFmtId="176" fontId="18" fillId="0" borderId="18" xfId="0" applyNumberFormat="1" applyFont="1" applyBorder="1" applyAlignment="1" applyProtection="1">
      <alignment horizontal="distributed" vertical="center"/>
      <protection locked="0"/>
    </xf>
    <xf numFmtId="176" fontId="18" fillId="0" borderId="17" xfId="60" applyNumberFormat="1" applyFont="1" applyBorder="1" applyAlignment="1" applyProtection="1">
      <alignment vertical="center"/>
      <protection/>
    </xf>
    <xf numFmtId="176" fontId="18" fillId="0" borderId="17" xfId="60" applyNumberFormat="1" applyFont="1" applyBorder="1" applyAlignment="1" applyProtection="1">
      <alignment vertical="center"/>
      <protection locked="0"/>
    </xf>
    <xf numFmtId="41" fontId="18" fillId="0" borderId="17" xfId="60" applyNumberFormat="1" applyFont="1" applyBorder="1" applyAlignment="1">
      <alignment vertical="center"/>
      <protection/>
    </xf>
    <xf numFmtId="41" fontId="18" fillId="0" borderId="17" xfId="60" applyNumberFormat="1" applyFont="1" applyBorder="1" applyAlignment="1" applyProtection="1">
      <alignment vertical="center"/>
      <protection locked="0"/>
    </xf>
    <xf numFmtId="41" fontId="18" fillId="0" borderId="17" xfId="61" applyNumberFormat="1" applyFont="1" applyBorder="1" applyAlignment="1" applyProtection="1">
      <alignment vertical="center"/>
      <protection locked="0"/>
    </xf>
    <xf numFmtId="176" fontId="18" fillId="0" borderId="16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" xfId="60"/>
    <cellStyle name="標準_24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667000" y="2419350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667000" y="288607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676525" y="3352800"/>
          <a:ext cx="9525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1-2&#25945;&#32946;(2)239-2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9"/>
      <sheetName val="240"/>
      <sheetName val="241"/>
      <sheetName val="242"/>
      <sheetName val="243"/>
      <sheetName val="244"/>
      <sheetName val="2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7"/>
  <sheetViews>
    <sheetView showGridLines="0" tabSelected="1" zoomScalePageLayoutView="0" workbookViewId="0" topLeftCell="A1">
      <selection activeCell="B1" sqref="B1"/>
    </sheetView>
  </sheetViews>
  <sheetFormatPr defaultColWidth="10.66015625" defaultRowHeight="18"/>
  <cols>
    <col min="1" max="1" width="2.16015625" style="4" bestFit="1" customWidth="1"/>
    <col min="2" max="2" width="20.66015625" style="4" customWidth="1"/>
    <col min="3" max="8" width="7.66015625" style="4" customWidth="1"/>
    <col min="9" max="10" width="7.16015625" style="4" customWidth="1"/>
    <col min="11" max="12" width="5.66015625" style="4" customWidth="1"/>
    <col min="13" max="14" width="5.83203125" style="4" customWidth="1"/>
    <col min="15" max="20" width="5.66015625" style="4" customWidth="1"/>
    <col min="21" max="21" width="2.58203125" style="4" customWidth="1"/>
    <col min="22" max="16384" width="10.66015625" style="4" customWidth="1"/>
  </cols>
  <sheetData>
    <row r="1" spans="1:21" ht="2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7.25">
      <c r="A2" s="1"/>
      <c r="B2" s="5" t="s">
        <v>0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1</v>
      </c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10"/>
      <c r="U3" s="10"/>
    </row>
    <row r="4" spans="1:21" ht="14.25" customHeight="1" thickTop="1">
      <c r="A4" s="1"/>
      <c r="B4" s="11"/>
      <c r="C4" s="12" t="s">
        <v>2</v>
      </c>
      <c r="D4" s="13"/>
      <c r="E4" s="14"/>
      <c r="F4" s="15" t="s">
        <v>3</v>
      </c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 t="s">
        <v>4</v>
      </c>
    </row>
    <row r="5" spans="1:21" ht="14.25" customHeight="1">
      <c r="A5" s="1"/>
      <c r="B5" s="19" t="s">
        <v>5</v>
      </c>
      <c r="C5" s="20"/>
      <c r="D5" s="21"/>
      <c r="E5" s="22"/>
      <c r="F5" s="23" t="s">
        <v>6</v>
      </c>
      <c r="G5" s="24"/>
      <c r="H5" s="25"/>
      <c r="I5" s="23" t="s">
        <v>7</v>
      </c>
      <c r="J5" s="24"/>
      <c r="K5" s="24" t="s">
        <v>8</v>
      </c>
      <c r="L5" s="25"/>
      <c r="M5" s="23" t="s">
        <v>9</v>
      </c>
      <c r="N5" s="25"/>
      <c r="O5" s="23" t="s">
        <v>10</v>
      </c>
      <c r="P5" s="25"/>
      <c r="Q5" s="23" t="s">
        <v>11</v>
      </c>
      <c r="R5" s="25"/>
      <c r="S5" s="23" t="s">
        <v>12</v>
      </c>
      <c r="T5" s="25"/>
      <c r="U5" s="26"/>
    </row>
    <row r="6" spans="1:21" ht="15" customHeight="1">
      <c r="A6" s="27"/>
      <c r="B6" s="28"/>
      <c r="C6" s="24" t="s">
        <v>13</v>
      </c>
      <c r="D6" s="29" t="s">
        <v>14</v>
      </c>
      <c r="E6" s="29" t="s">
        <v>15</v>
      </c>
      <c r="F6" s="30" t="s">
        <v>13</v>
      </c>
      <c r="G6" s="29" t="s">
        <v>14</v>
      </c>
      <c r="H6" s="29" t="s">
        <v>15</v>
      </c>
      <c r="I6" s="29" t="s">
        <v>14</v>
      </c>
      <c r="J6" s="29" t="s">
        <v>15</v>
      </c>
      <c r="K6" s="31" t="s">
        <v>14</v>
      </c>
      <c r="L6" s="29" t="s">
        <v>15</v>
      </c>
      <c r="M6" s="29" t="s">
        <v>14</v>
      </c>
      <c r="N6" s="29" t="s">
        <v>15</v>
      </c>
      <c r="O6" s="29" t="s">
        <v>14</v>
      </c>
      <c r="P6" s="29" t="s">
        <v>15</v>
      </c>
      <c r="Q6" s="29" t="s">
        <v>14</v>
      </c>
      <c r="R6" s="29" t="s">
        <v>15</v>
      </c>
      <c r="S6" s="29" t="s">
        <v>14</v>
      </c>
      <c r="T6" s="29" t="s">
        <v>15</v>
      </c>
      <c r="U6" s="32"/>
    </row>
    <row r="7" spans="1:21" ht="12" customHeight="1">
      <c r="A7" s="33" t="s">
        <v>16</v>
      </c>
      <c r="B7" s="34"/>
      <c r="C7" s="35">
        <v>742</v>
      </c>
      <c r="D7" s="36">
        <v>357</v>
      </c>
      <c r="E7" s="35">
        <v>385</v>
      </c>
      <c r="F7" s="37">
        <v>9409</v>
      </c>
      <c r="G7" s="37">
        <v>4507</v>
      </c>
      <c r="H7" s="37">
        <v>4902</v>
      </c>
      <c r="I7" s="37">
        <v>878</v>
      </c>
      <c r="J7" s="37">
        <v>1618</v>
      </c>
      <c r="K7" s="38">
        <v>772</v>
      </c>
      <c r="L7" s="38">
        <v>537</v>
      </c>
      <c r="M7" s="38">
        <v>1858</v>
      </c>
      <c r="N7" s="38">
        <v>76</v>
      </c>
      <c r="O7" s="38">
        <v>861</v>
      </c>
      <c r="P7" s="38">
        <v>1562</v>
      </c>
      <c r="Q7" s="38">
        <v>117</v>
      </c>
      <c r="R7" s="38">
        <v>745</v>
      </c>
      <c r="S7" s="38">
        <v>21</v>
      </c>
      <c r="T7" s="38">
        <v>364</v>
      </c>
      <c r="U7" s="39">
        <v>53</v>
      </c>
    </row>
    <row r="8" spans="1:21" ht="12" customHeight="1">
      <c r="A8" s="40" t="s">
        <v>17</v>
      </c>
      <c r="B8" s="41"/>
      <c r="C8" s="35">
        <v>608</v>
      </c>
      <c r="D8" s="36">
        <v>304</v>
      </c>
      <c r="E8" s="35">
        <v>304</v>
      </c>
      <c r="F8" s="37">
        <v>8715</v>
      </c>
      <c r="G8" s="37">
        <v>4268</v>
      </c>
      <c r="H8" s="37">
        <v>4447</v>
      </c>
      <c r="I8" s="37">
        <v>872</v>
      </c>
      <c r="J8" s="37">
        <v>1598</v>
      </c>
      <c r="K8" s="38">
        <v>719</v>
      </c>
      <c r="L8" s="38">
        <v>452</v>
      </c>
      <c r="M8" s="38">
        <v>1777</v>
      </c>
      <c r="N8" s="38">
        <v>77</v>
      </c>
      <c r="O8" s="38">
        <v>770</v>
      </c>
      <c r="P8" s="38">
        <v>1443</v>
      </c>
      <c r="Q8" s="38">
        <v>110</v>
      </c>
      <c r="R8" s="38">
        <v>569</v>
      </c>
      <c r="S8" s="38">
        <v>20</v>
      </c>
      <c r="T8" s="38">
        <v>308</v>
      </c>
      <c r="U8" s="42">
        <v>54</v>
      </c>
    </row>
    <row r="9" spans="1:21" ht="12" customHeight="1">
      <c r="A9" s="40" t="s">
        <v>18</v>
      </c>
      <c r="B9" s="43"/>
      <c r="C9" s="35">
        <v>590</v>
      </c>
      <c r="D9" s="36">
        <v>302</v>
      </c>
      <c r="E9" s="35">
        <v>288</v>
      </c>
      <c r="F9" s="37">
        <v>8867</v>
      </c>
      <c r="G9" s="37">
        <v>4356</v>
      </c>
      <c r="H9" s="37">
        <v>4511</v>
      </c>
      <c r="I9" s="37">
        <v>958</v>
      </c>
      <c r="J9" s="37">
        <v>1647</v>
      </c>
      <c r="K9" s="38">
        <v>687</v>
      </c>
      <c r="L9" s="38">
        <v>449</v>
      </c>
      <c r="M9" s="38">
        <v>1841</v>
      </c>
      <c r="N9" s="38">
        <v>91</v>
      </c>
      <c r="O9" s="38">
        <v>739</v>
      </c>
      <c r="P9" s="38">
        <v>1445</v>
      </c>
      <c r="Q9" s="38">
        <v>113</v>
      </c>
      <c r="R9" s="38">
        <v>468</v>
      </c>
      <c r="S9" s="38">
        <v>18</v>
      </c>
      <c r="T9" s="38">
        <v>411</v>
      </c>
      <c r="U9" s="42">
        <v>55</v>
      </c>
    </row>
    <row r="10" spans="1:21" ht="12" customHeight="1">
      <c r="A10" s="40" t="s">
        <v>19</v>
      </c>
      <c r="B10" s="43"/>
      <c r="C10" s="35">
        <v>502</v>
      </c>
      <c r="D10" s="36">
        <v>271</v>
      </c>
      <c r="E10" s="35">
        <v>231</v>
      </c>
      <c r="F10" s="37">
        <v>8459</v>
      </c>
      <c r="G10" s="37">
        <v>4256</v>
      </c>
      <c r="H10" s="37">
        <v>4203</v>
      </c>
      <c r="I10" s="37">
        <v>950</v>
      </c>
      <c r="J10" s="37">
        <v>1519</v>
      </c>
      <c r="K10" s="38">
        <v>695</v>
      </c>
      <c r="L10" s="38">
        <v>473</v>
      </c>
      <c r="M10" s="38">
        <v>1837</v>
      </c>
      <c r="N10" s="38">
        <v>81</v>
      </c>
      <c r="O10" s="38">
        <v>652</v>
      </c>
      <c r="P10" s="38">
        <v>1241</v>
      </c>
      <c r="Q10" s="38">
        <v>111</v>
      </c>
      <c r="R10" s="38">
        <v>484</v>
      </c>
      <c r="S10" s="38">
        <v>11</v>
      </c>
      <c r="T10" s="38">
        <v>405</v>
      </c>
      <c r="U10" s="42">
        <v>56</v>
      </c>
    </row>
    <row r="11" spans="1:21" ht="12">
      <c r="A11" s="1"/>
      <c r="B11" s="44"/>
      <c r="C11" s="35"/>
      <c r="D11" s="36"/>
      <c r="E11" s="35"/>
      <c r="F11" s="45"/>
      <c r="G11" s="37"/>
      <c r="H11" s="37"/>
      <c r="I11" s="37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46"/>
    </row>
    <row r="12" spans="1:21" s="53" customFormat="1" ht="12" customHeight="1">
      <c r="A12" s="47" t="s">
        <v>20</v>
      </c>
      <c r="B12" s="48"/>
      <c r="C12" s="49">
        <f>SUM(D12:E12)</f>
        <v>532</v>
      </c>
      <c r="D12" s="50">
        <v>277</v>
      </c>
      <c r="E12" s="49">
        <v>255</v>
      </c>
      <c r="F12" s="51">
        <v>8429</v>
      </c>
      <c r="G12" s="51">
        <v>4156</v>
      </c>
      <c r="H12" s="51">
        <v>4273</v>
      </c>
      <c r="I12" s="51">
        <v>932</v>
      </c>
      <c r="J12" s="51">
        <v>1563</v>
      </c>
      <c r="K12" s="51">
        <v>702</v>
      </c>
      <c r="L12" s="51">
        <v>455</v>
      </c>
      <c r="M12" s="51">
        <v>1746</v>
      </c>
      <c r="N12" s="51">
        <v>110</v>
      </c>
      <c r="O12" s="51">
        <v>654</v>
      </c>
      <c r="P12" s="51">
        <v>1250</v>
      </c>
      <c r="Q12" s="51">
        <v>110</v>
      </c>
      <c r="R12" s="51">
        <v>517</v>
      </c>
      <c r="S12" s="51">
        <v>12</v>
      </c>
      <c r="T12" s="51">
        <v>378</v>
      </c>
      <c r="U12" s="52">
        <v>57</v>
      </c>
    </row>
    <row r="13" spans="1:21" ht="12">
      <c r="A13" s="1"/>
      <c r="B13" s="54"/>
      <c r="C13" s="55"/>
      <c r="D13" s="56"/>
      <c r="E13" s="55"/>
      <c r="F13" s="45"/>
      <c r="G13" s="45"/>
      <c r="H13" s="45"/>
      <c r="I13" s="37"/>
      <c r="J13" s="3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</row>
    <row r="14" spans="1:21" ht="12">
      <c r="A14" s="1" t="s">
        <v>21</v>
      </c>
      <c r="B14" s="59" t="s">
        <v>22</v>
      </c>
      <c r="C14" s="60"/>
      <c r="D14" s="60"/>
      <c r="E14" s="56"/>
      <c r="F14" s="45">
        <f aca="true" t="shared" si="0" ref="F14:F27">G14+H14</f>
        <v>156</v>
      </c>
      <c r="G14" s="45">
        <f aca="true" t="shared" si="1" ref="G14:H27">I14+K14+M14+O14+Q14+S14</f>
        <v>138</v>
      </c>
      <c r="H14" s="45">
        <f t="shared" si="1"/>
        <v>18</v>
      </c>
      <c r="I14" s="37">
        <v>3</v>
      </c>
      <c r="J14" s="37">
        <v>3</v>
      </c>
      <c r="K14" s="38">
        <v>133</v>
      </c>
      <c r="L14" s="38">
        <v>12</v>
      </c>
      <c r="M14" s="38">
        <v>2</v>
      </c>
      <c r="N14" s="38">
        <v>0</v>
      </c>
      <c r="O14" s="38">
        <v>0</v>
      </c>
      <c r="P14" s="38">
        <v>3</v>
      </c>
      <c r="Q14" s="38">
        <v>0</v>
      </c>
      <c r="R14" s="38">
        <v>0</v>
      </c>
      <c r="S14" s="38">
        <v>0</v>
      </c>
      <c r="T14" s="38">
        <v>0</v>
      </c>
      <c r="U14" s="46" t="s">
        <v>21</v>
      </c>
    </row>
    <row r="15" spans="1:21" ht="12">
      <c r="A15" s="1" t="s">
        <v>23</v>
      </c>
      <c r="B15" s="59" t="s">
        <v>24</v>
      </c>
      <c r="C15" s="60">
        <f>D15+E15</f>
        <v>24</v>
      </c>
      <c r="D15" s="36">
        <v>22</v>
      </c>
      <c r="E15" s="61">
        <v>2</v>
      </c>
      <c r="F15" s="45">
        <f t="shared" si="0"/>
        <v>11</v>
      </c>
      <c r="G15" s="45">
        <f t="shared" si="1"/>
        <v>11</v>
      </c>
      <c r="H15" s="45">
        <f t="shared" si="1"/>
        <v>0</v>
      </c>
      <c r="I15" s="37">
        <v>0</v>
      </c>
      <c r="J15" s="37">
        <v>0</v>
      </c>
      <c r="K15" s="38">
        <v>11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46" t="s">
        <v>23</v>
      </c>
    </row>
    <row r="16" spans="1:21" ht="12">
      <c r="A16" s="1" t="s">
        <v>25</v>
      </c>
      <c r="B16" s="59" t="s">
        <v>26</v>
      </c>
      <c r="C16" s="60"/>
      <c r="D16" s="36"/>
      <c r="E16" s="36"/>
      <c r="F16" s="45">
        <f t="shared" si="0"/>
        <v>40</v>
      </c>
      <c r="G16" s="45">
        <f t="shared" si="1"/>
        <v>39</v>
      </c>
      <c r="H16" s="45">
        <f t="shared" si="1"/>
        <v>1</v>
      </c>
      <c r="I16" s="37">
        <v>5</v>
      </c>
      <c r="J16" s="37">
        <v>0</v>
      </c>
      <c r="K16" s="38">
        <v>2</v>
      </c>
      <c r="L16" s="38">
        <v>0</v>
      </c>
      <c r="M16" s="38">
        <v>3</v>
      </c>
      <c r="N16" s="38">
        <v>0</v>
      </c>
      <c r="O16" s="38">
        <v>3</v>
      </c>
      <c r="P16" s="38">
        <v>1</v>
      </c>
      <c r="Q16" s="38">
        <v>26</v>
      </c>
      <c r="R16" s="38">
        <v>0</v>
      </c>
      <c r="S16" s="38">
        <v>0</v>
      </c>
      <c r="T16" s="38">
        <v>0</v>
      </c>
      <c r="U16" s="46" t="s">
        <v>25</v>
      </c>
    </row>
    <row r="17" spans="1:21" ht="12">
      <c r="A17" s="1" t="s">
        <v>27</v>
      </c>
      <c r="B17" s="59" t="s">
        <v>28</v>
      </c>
      <c r="C17" s="60"/>
      <c r="D17" s="36"/>
      <c r="E17" s="36"/>
      <c r="F17" s="45">
        <f t="shared" si="0"/>
        <v>17</v>
      </c>
      <c r="G17" s="45">
        <f t="shared" si="1"/>
        <v>10</v>
      </c>
      <c r="H17" s="45">
        <f t="shared" si="1"/>
        <v>7</v>
      </c>
      <c r="I17" s="37">
        <v>6</v>
      </c>
      <c r="J17" s="37">
        <v>5</v>
      </c>
      <c r="K17" s="38">
        <v>0</v>
      </c>
      <c r="L17" s="38">
        <v>0</v>
      </c>
      <c r="M17" s="38">
        <v>2</v>
      </c>
      <c r="N17" s="38">
        <v>0</v>
      </c>
      <c r="O17" s="38">
        <v>2</v>
      </c>
      <c r="P17" s="38">
        <v>2</v>
      </c>
      <c r="Q17" s="38">
        <v>0</v>
      </c>
      <c r="R17" s="38">
        <v>0</v>
      </c>
      <c r="S17" s="38">
        <v>0</v>
      </c>
      <c r="T17" s="38">
        <v>0</v>
      </c>
      <c r="U17" s="46" t="s">
        <v>27</v>
      </c>
    </row>
    <row r="18" spans="1:21" ht="12">
      <c r="A18" s="1" t="s">
        <v>29</v>
      </c>
      <c r="B18" s="59" t="s">
        <v>30</v>
      </c>
      <c r="C18" s="60">
        <f>D18+E18</f>
        <v>254</v>
      </c>
      <c r="D18" s="36">
        <v>148</v>
      </c>
      <c r="E18" s="36">
        <v>106</v>
      </c>
      <c r="F18" s="45">
        <f t="shared" si="0"/>
        <v>481</v>
      </c>
      <c r="G18" s="45">
        <f t="shared" si="1"/>
        <v>418</v>
      </c>
      <c r="H18" s="45">
        <f t="shared" si="1"/>
        <v>63</v>
      </c>
      <c r="I18" s="37">
        <v>31</v>
      </c>
      <c r="J18" s="37">
        <v>31</v>
      </c>
      <c r="K18" s="38">
        <v>72</v>
      </c>
      <c r="L18" s="38">
        <v>0</v>
      </c>
      <c r="M18" s="38">
        <v>290</v>
      </c>
      <c r="N18" s="38">
        <v>5</v>
      </c>
      <c r="O18" s="38">
        <v>19</v>
      </c>
      <c r="P18" s="38">
        <v>26</v>
      </c>
      <c r="Q18" s="38">
        <v>6</v>
      </c>
      <c r="R18" s="38">
        <v>0</v>
      </c>
      <c r="S18" s="38">
        <v>0</v>
      </c>
      <c r="T18" s="38">
        <v>1</v>
      </c>
      <c r="U18" s="46" t="s">
        <v>29</v>
      </c>
    </row>
    <row r="19" spans="1:21" ht="12">
      <c r="A19" s="1" t="s">
        <v>31</v>
      </c>
      <c r="B19" s="59" t="s">
        <v>32</v>
      </c>
      <c r="C19" s="60"/>
      <c r="D19" s="36"/>
      <c r="E19" s="36"/>
      <c r="F19" s="45">
        <f t="shared" si="0"/>
        <v>2550</v>
      </c>
      <c r="G19" s="45">
        <f t="shared" si="1"/>
        <v>1635</v>
      </c>
      <c r="H19" s="45">
        <f t="shared" si="1"/>
        <v>915</v>
      </c>
      <c r="I19" s="37">
        <v>327</v>
      </c>
      <c r="J19" s="37">
        <v>338</v>
      </c>
      <c r="K19" s="38">
        <v>215</v>
      </c>
      <c r="L19" s="38">
        <v>159</v>
      </c>
      <c r="M19" s="38">
        <v>850</v>
      </c>
      <c r="N19" s="38">
        <v>58</v>
      </c>
      <c r="O19" s="38">
        <v>194</v>
      </c>
      <c r="P19" s="38">
        <v>190</v>
      </c>
      <c r="Q19" s="38">
        <v>44</v>
      </c>
      <c r="R19" s="38">
        <v>168</v>
      </c>
      <c r="S19" s="38">
        <v>5</v>
      </c>
      <c r="T19" s="38">
        <v>2</v>
      </c>
      <c r="U19" s="46" t="s">
        <v>31</v>
      </c>
    </row>
    <row r="20" spans="1:21" ht="12">
      <c r="A20" s="1" t="s">
        <v>33</v>
      </c>
      <c r="B20" s="59" t="s">
        <v>34</v>
      </c>
      <c r="C20" s="60"/>
      <c r="D20" s="36"/>
      <c r="E20" s="36"/>
      <c r="F20" s="45">
        <f t="shared" si="0"/>
        <v>2009</v>
      </c>
      <c r="G20" s="45">
        <f t="shared" si="1"/>
        <v>629</v>
      </c>
      <c r="H20" s="45">
        <f t="shared" si="1"/>
        <v>1380</v>
      </c>
      <c r="I20" s="37">
        <v>162</v>
      </c>
      <c r="J20" s="37">
        <v>497</v>
      </c>
      <c r="K20" s="38">
        <v>85</v>
      </c>
      <c r="L20" s="38">
        <v>130</v>
      </c>
      <c r="M20" s="38">
        <v>170</v>
      </c>
      <c r="N20" s="38">
        <v>16</v>
      </c>
      <c r="O20" s="38">
        <v>202</v>
      </c>
      <c r="P20" s="38">
        <v>561</v>
      </c>
      <c r="Q20" s="38">
        <v>8</v>
      </c>
      <c r="R20" s="38">
        <v>170</v>
      </c>
      <c r="S20" s="38">
        <v>2</v>
      </c>
      <c r="T20" s="38">
        <v>6</v>
      </c>
      <c r="U20" s="46" t="s">
        <v>33</v>
      </c>
    </row>
    <row r="21" spans="1:21" ht="12">
      <c r="A21" s="1" t="s">
        <v>35</v>
      </c>
      <c r="B21" s="59" t="s">
        <v>36</v>
      </c>
      <c r="C21" s="60"/>
      <c r="D21" s="36"/>
      <c r="E21" s="36"/>
      <c r="F21" s="45">
        <f t="shared" si="0"/>
        <v>375</v>
      </c>
      <c r="G21" s="45">
        <f t="shared" si="1"/>
        <v>41</v>
      </c>
      <c r="H21" s="45">
        <f t="shared" si="1"/>
        <v>334</v>
      </c>
      <c r="I21" s="37">
        <v>16</v>
      </c>
      <c r="J21" s="37">
        <v>159</v>
      </c>
      <c r="K21" s="38">
        <v>0</v>
      </c>
      <c r="L21" s="38">
        <v>2</v>
      </c>
      <c r="M21" s="38">
        <v>1</v>
      </c>
      <c r="N21" s="38">
        <v>1</v>
      </c>
      <c r="O21" s="38">
        <v>24</v>
      </c>
      <c r="P21" s="38">
        <v>167</v>
      </c>
      <c r="Q21" s="38">
        <v>0</v>
      </c>
      <c r="R21" s="38">
        <v>5</v>
      </c>
      <c r="S21" s="38">
        <v>0</v>
      </c>
      <c r="T21" s="38">
        <v>0</v>
      </c>
      <c r="U21" s="46" t="s">
        <v>35</v>
      </c>
    </row>
    <row r="22" spans="1:21" ht="12">
      <c r="A22" s="1" t="s">
        <v>37</v>
      </c>
      <c r="B22" s="59" t="s">
        <v>38</v>
      </c>
      <c r="C22" s="60"/>
      <c r="D22" s="36"/>
      <c r="E22" s="36"/>
      <c r="F22" s="45">
        <f t="shared" si="0"/>
        <v>9</v>
      </c>
      <c r="G22" s="45">
        <f t="shared" si="1"/>
        <v>6</v>
      </c>
      <c r="H22" s="45">
        <f t="shared" si="1"/>
        <v>3</v>
      </c>
      <c r="I22" s="37">
        <v>0</v>
      </c>
      <c r="J22" s="37">
        <v>2</v>
      </c>
      <c r="K22" s="38">
        <v>1</v>
      </c>
      <c r="L22" s="38">
        <v>0</v>
      </c>
      <c r="M22" s="38">
        <v>5</v>
      </c>
      <c r="N22" s="38">
        <v>0</v>
      </c>
      <c r="O22" s="38">
        <v>0</v>
      </c>
      <c r="P22" s="38">
        <v>0</v>
      </c>
      <c r="Q22" s="38">
        <v>0</v>
      </c>
      <c r="R22" s="38">
        <v>1</v>
      </c>
      <c r="S22" s="38">
        <v>0</v>
      </c>
      <c r="T22" s="38">
        <v>0</v>
      </c>
      <c r="U22" s="46" t="s">
        <v>37</v>
      </c>
    </row>
    <row r="23" spans="1:21" ht="12">
      <c r="A23" s="1" t="s">
        <v>39</v>
      </c>
      <c r="B23" s="59" t="s">
        <v>40</v>
      </c>
      <c r="C23" s="60">
        <f>D23+E23</f>
        <v>242</v>
      </c>
      <c r="D23" s="36">
        <v>102</v>
      </c>
      <c r="E23" s="36">
        <v>140</v>
      </c>
      <c r="F23" s="45">
        <f t="shared" si="0"/>
        <v>347</v>
      </c>
      <c r="G23" s="45">
        <f t="shared" si="1"/>
        <v>234</v>
      </c>
      <c r="H23" s="45">
        <f t="shared" si="1"/>
        <v>113</v>
      </c>
      <c r="I23" s="37">
        <v>58</v>
      </c>
      <c r="J23" s="37">
        <v>51</v>
      </c>
      <c r="K23" s="38">
        <v>19</v>
      </c>
      <c r="L23" s="38">
        <v>8</v>
      </c>
      <c r="M23" s="38">
        <v>109</v>
      </c>
      <c r="N23" s="38">
        <v>3</v>
      </c>
      <c r="O23" s="38">
        <v>39</v>
      </c>
      <c r="P23" s="38">
        <v>33</v>
      </c>
      <c r="Q23" s="38">
        <v>9</v>
      </c>
      <c r="R23" s="38">
        <v>17</v>
      </c>
      <c r="S23" s="38">
        <v>0</v>
      </c>
      <c r="T23" s="38">
        <v>1</v>
      </c>
      <c r="U23" s="46" t="s">
        <v>39</v>
      </c>
    </row>
    <row r="24" spans="1:21" ht="12">
      <c r="A24" s="1" t="s">
        <v>41</v>
      </c>
      <c r="B24" s="59" t="s">
        <v>42</v>
      </c>
      <c r="C24" s="60"/>
      <c r="D24" s="36"/>
      <c r="E24" s="36"/>
      <c r="F24" s="45">
        <f t="shared" si="0"/>
        <v>120</v>
      </c>
      <c r="G24" s="45">
        <f t="shared" si="1"/>
        <v>92</v>
      </c>
      <c r="H24" s="45">
        <f t="shared" si="1"/>
        <v>28</v>
      </c>
      <c r="I24" s="62">
        <v>24</v>
      </c>
      <c r="J24" s="62">
        <v>19</v>
      </c>
      <c r="K24" s="63">
        <v>4</v>
      </c>
      <c r="L24" s="63">
        <v>0</v>
      </c>
      <c r="M24" s="63">
        <v>61</v>
      </c>
      <c r="N24" s="63">
        <v>1</v>
      </c>
      <c r="O24" s="63">
        <v>3</v>
      </c>
      <c r="P24" s="63">
        <v>8</v>
      </c>
      <c r="Q24" s="63">
        <v>0</v>
      </c>
      <c r="R24" s="63">
        <v>0</v>
      </c>
      <c r="S24" s="63">
        <v>0</v>
      </c>
      <c r="T24" s="63">
        <v>0</v>
      </c>
      <c r="U24" s="46" t="s">
        <v>41</v>
      </c>
    </row>
    <row r="25" spans="1:21" ht="12">
      <c r="A25" s="1" t="s">
        <v>43</v>
      </c>
      <c r="B25" s="59" t="s">
        <v>44</v>
      </c>
      <c r="C25" s="60"/>
      <c r="D25" s="36"/>
      <c r="E25" s="36"/>
      <c r="F25" s="45">
        <f t="shared" si="0"/>
        <v>1527</v>
      </c>
      <c r="G25" s="45">
        <f t="shared" si="1"/>
        <v>299</v>
      </c>
      <c r="H25" s="45">
        <f t="shared" si="1"/>
        <v>1228</v>
      </c>
      <c r="I25" s="37">
        <v>70</v>
      </c>
      <c r="J25" s="37">
        <v>353</v>
      </c>
      <c r="K25" s="38">
        <v>42</v>
      </c>
      <c r="L25" s="38">
        <v>134</v>
      </c>
      <c r="M25" s="38">
        <v>115</v>
      </c>
      <c r="N25" s="38">
        <v>24</v>
      </c>
      <c r="O25" s="38">
        <v>62</v>
      </c>
      <c r="P25" s="38">
        <v>207</v>
      </c>
      <c r="Q25" s="38">
        <v>7</v>
      </c>
      <c r="R25" s="38">
        <v>143</v>
      </c>
      <c r="S25" s="38">
        <v>3</v>
      </c>
      <c r="T25" s="38">
        <v>367</v>
      </c>
      <c r="U25" s="46" t="s">
        <v>43</v>
      </c>
    </row>
    <row r="26" spans="1:21" ht="12">
      <c r="A26" s="1" t="s">
        <v>45</v>
      </c>
      <c r="B26" s="59" t="s">
        <v>46</v>
      </c>
      <c r="C26" s="60"/>
      <c r="D26" s="36"/>
      <c r="E26" s="36"/>
      <c r="F26" s="45">
        <f t="shared" si="0"/>
        <v>610</v>
      </c>
      <c r="G26" s="45">
        <f t="shared" si="1"/>
        <v>490</v>
      </c>
      <c r="H26" s="45">
        <f t="shared" si="1"/>
        <v>120</v>
      </c>
      <c r="I26" s="37">
        <v>203</v>
      </c>
      <c r="J26" s="37">
        <v>75</v>
      </c>
      <c r="K26" s="38">
        <v>98</v>
      </c>
      <c r="L26" s="38">
        <v>3</v>
      </c>
      <c r="M26" s="38">
        <v>94</v>
      </c>
      <c r="N26" s="38">
        <v>0</v>
      </c>
      <c r="O26" s="38">
        <v>87</v>
      </c>
      <c r="P26" s="38">
        <v>37</v>
      </c>
      <c r="Q26" s="38">
        <v>6</v>
      </c>
      <c r="R26" s="38">
        <v>4</v>
      </c>
      <c r="S26" s="38">
        <v>2</v>
      </c>
      <c r="T26" s="38">
        <v>1</v>
      </c>
      <c r="U26" s="46" t="s">
        <v>45</v>
      </c>
    </row>
    <row r="27" spans="1:21" ht="12">
      <c r="A27" s="27" t="s">
        <v>47</v>
      </c>
      <c r="B27" s="64" t="s">
        <v>48</v>
      </c>
      <c r="C27" s="65">
        <f>D27+E27</f>
        <v>12</v>
      </c>
      <c r="D27" s="66">
        <v>5</v>
      </c>
      <c r="E27" s="66">
        <v>7</v>
      </c>
      <c r="F27" s="67">
        <f t="shared" si="0"/>
        <v>177</v>
      </c>
      <c r="G27" s="67">
        <f t="shared" si="1"/>
        <v>114</v>
      </c>
      <c r="H27" s="67">
        <f t="shared" si="1"/>
        <v>63</v>
      </c>
      <c r="I27" s="68">
        <v>27</v>
      </c>
      <c r="J27" s="68">
        <v>30</v>
      </c>
      <c r="K27" s="69">
        <v>20</v>
      </c>
      <c r="L27" s="69">
        <v>7</v>
      </c>
      <c r="M27" s="69">
        <v>44</v>
      </c>
      <c r="N27" s="69">
        <v>2</v>
      </c>
      <c r="O27" s="69">
        <v>19</v>
      </c>
      <c r="P27" s="69">
        <v>15</v>
      </c>
      <c r="Q27" s="69">
        <v>4</v>
      </c>
      <c r="R27" s="69">
        <v>9</v>
      </c>
      <c r="S27" s="69">
        <v>0</v>
      </c>
      <c r="T27" s="69">
        <v>0</v>
      </c>
      <c r="U27" s="70" t="s">
        <v>47</v>
      </c>
    </row>
    <row r="28" spans="1:21" ht="12">
      <c r="A28" s="1"/>
      <c r="B28" s="71" t="s">
        <v>49</v>
      </c>
      <c r="C28" s="71"/>
      <c r="D28" s="71"/>
      <c r="E28" s="71"/>
      <c r="F28" s="72"/>
      <c r="G28" s="72"/>
      <c r="H28" s="7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>
      <c r="A29" s="1"/>
      <c r="B29" s="71"/>
      <c r="C29" s="71"/>
      <c r="D29" s="71"/>
      <c r="E29" s="71"/>
      <c r="F29" s="72"/>
      <c r="G29" s="72"/>
      <c r="H29" s="7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1"/>
      <c r="B30" s="73"/>
      <c r="C30" s="1"/>
      <c r="D30" s="71"/>
      <c r="E30" s="1"/>
      <c r="G30" s="7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7" ht="12">
      <c r="A31" s="1"/>
      <c r="B31" s="73"/>
      <c r="C31" s="1"/>
      <c r="D31" s="71"/>
      <c r="E31" s="1"/>
      <c r="G31" s="72"/>
    </row>
    <row r="32" spans="2:7" ht="12">
      <c r="B32" s="73"/>
      <c r="D32" s="72"/>
      <c r="G32" s="72"/>
    </row>
    <row r="33" spans="2:7" ht="12">
      <c r="B33" s="73"/>
      <c r="D33" s="72"/>
      <c r="G33" s="72"/>
    </row>
    <row r="34" spans="2:7" ht="12">
      <c r="B34" s="73"/>
      <c r="D34" s="72"/>
      <c r="G34" s="72"/>
    </row>
    <row r="35" ht="12">
      <c r="B35" s="73"/>
    </row>
    <row r="36" ht="12">
      <c r="B36" s="72"/>
    </row>
    <row r="37" ht="12">
      <c r="B37" s="72"/>
    </row>
    <row r="38" ht="12">
      <c r="B38" s="72"/>
    </row>
    <row r="39" ht="12">
      <c r="B39" s="72"/>
    </row>
    <row r="40" ht="12">
      <c r="B40" s="72"/>
    </row>
    <row r="41" ht="12">
      <c r="B41" s="72"/>
    </row>
    <row r="42" ht="12">
      <c r="B42" s="72"/>
    </row>
    <row r="43" ht="12">
      <c r="B43" s="72"/>
    </row>
    <row r="44" ht="12">
      <c r="B44" s="72"/>
    </row>
    <row r="45" ht="12">
      <c r="B45" s="72"/>
    </row>
    <row r="46" ht="12">
      <c r="B46" s="72"/>
    </row>
    <row r="47" ht="12">
      <c r="B47" s="72"/>
    </row>
  </sheetData>
  <sheetProtection/>
  <mergeCells count="8">
    <mergeCell ref="A10:B10"/>
    <mergeCell ref="A12:B12"/>
    <mergeCell ref="T3:U3"/>
    <mergeCell ref="C4:E5"/>
    <mergeCell ref="U4:U6"/>
    <mergeCell ref="A7:B7"/>
    <mergeCell ref="A8:B8"/>
    <mergeCell ref="A9:B9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0" r:id="rId2"/>
  <colBreaks count="1" manualBreakCount="1">
    <brk id="10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2009-04-22T04:42:30Z</dcterms:created>
  <dcterms:modified xsi:type="dcterms:W3CDTF">2009-04-22T04:42:34Z</dcterms:modified>
  <cp:category/>
  <cp:version/>
  <cp:contentType/>
  <cp:contentStatus/>
</cp:coreProperties>
</file>