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'134'!$A$1:$K$58</definedName>
    <definedName name="Print_Area_MI" localSheetId="0">'134'!$A$1:$J$53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<sst xmlns="http://schemas.openxmlformats.org/spreadsheetml/2006/main" count="162" uniqueCount="44">
  <si>
    <t>134. た ば こ 売 渡 量</t>
  </si>
  <si>
    <t>（単位 金額1000円・数量1000本）</t>
  </si>
  <si>
    <t>年度および営業所</t>
  </si>
  <si>
    <t>定価総額</t>
  </si>
  <si>
    <t>総 数 量</t>
  </si>
  <si>
    <t>らん</t>
  </si>
  <si>
    <t>ホープ        （10本入）</t>
  </si>
  <si>
    <t>ホープ        （20本入）</t>
  </si>
  <si>
    <t>ピース      （20本入）</t>
  </si>
  <si>
    <t>セブンスター</t>
  </si>
  <si>
    <t>チェリー</t>
  </si>
  <si>
    <t>ハイライト</t>
  </si>
  <si>
    <t xml:space="preserve"> </t>
  </si>
  <si>
    <t xml:space="preserve"> </t>
  </si>
  <si>
    <t>昭和52年度</t>
  </si>
  <si>
    <t>大分</t>
  </si>
  <si>
    <t>別府</t>
  </si>
  <si>
    <t>中津</t>
  </si>
  <si>
    <t>日田</t>
  </si>
  <si>
    <t>玖珠</t>
  </si>
  <si>
    <t>佐伯</t>
  </si>
  <si>
    <t>臼杵</t>
  </si>
  <si>
    <t>杵築</t>
  </si>
  <si>
    <t>竹田</t>
  </si>
  <si>
    <t xml:space="preserve">     た ば こ 売 渡 量 （続き）</t>
  </si>
  <si>
    <t>ミニスター</t>
  </si>
  <si>
    <t>わかば</t>
  </si>
  <si>
    <t>エコー</t>
  </si>
  <si>
    <t>ピース      （10本入）</t>
  </si>
  <si>
    <t>しんせい</t>
  </si>
  <si>
    <t>バット</t>
  </si>
  <si>
    <t>朝日</t>
  </si>
  <si>
    <t>ききょう</t>
  </si>
  <si>
    <t>その他</t>
  </si>
  <si>
    <t xml:space="preserve"> き    808</t>
  </si>
  <si>
    <t xml:space="preserve"> や    251</t>
  </si>
  <si>
    <t>資料：日本専売公社熊本地方局、大分支局</t>
  </si>
  <si>
    <t>注（1） 営業所の管轄地域区分は巻末の「機関別等の管轄区域一覧表」を参照。</t>
  </si>
  <si>
    <t>上段「ききょう」</t>
  </si>
  <si>
    <t>　（2） この表は支局、各営業所から販売店へ売渡したものである。</t>
  </si>
  <si>
    <t>下段「やまぶき」</t>
  </si>
  <si>
    <t xml:space="preserve">  （3）「刻みたばこ」１㎏は「両切りたばこ」1000本に換算計上した。 </t>
  </si>
  <si>
    <t xml:space="preserve">  （4）「特殊品、輸入たばこ」は定価総額に計上し、総数量には含まない。</t>
  </si>
  <si>
    <t xml:space="preserve">  （5）  朝日はS52年2月かわ廃止した。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</si>
</sst>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.0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9" fillId="0" borderId="0" xfId="60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60" applyNumberFormat="1" applyFont="1" applyBorder="1" applyAlignment="1">
      <alignment horizontal="centerContinuous" vertical="center"/>
      <protection/>
    </xf>
    <xf numFmtId="176" fontId="22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 horizontal="left" vertical="center"/>
      <protection/>
    </xf>
    <xf numFmtId="177" fontId="23" fillId="0" borderId="10" xfId="60" applyNumberFormat="1" applyFont="1" applyBorder="1" applyAlignment="1">
      <alignment/>
      <protection/>
    </xf>
    <xf numFmtId="178" fontId="23" fillId="0" borderId="10" xfId="60" applyNumberFormat="1" applyFont="1" applyBorder="1" applyAlignment="1">
      <alignment/>
      <protection/>
    </xf>
    <xf numFmtId="176" fontId="23" fillId="0" borderId="0" xfId="60" applyNumberFormat="1" applyFont="1" applyAlignment="1">
      <alignment/>
      <protection/>
    </xf>
    <xf numFmtId="49" fontId="23" fillId="0" borderId="11" xfId="60" applyNumberFormat="1" applyFont="1" applyBorder="1" applyAlignment="1" applyProtection="1">
      <alignment horizontal="center" vertical="center"/>
      <protection locked="0"/>
    </xf>
    <xf numFmtId="49" fontId="23" fillId="0" borderId="12" xfId="60" applyNumberFormat="1" applyFont="1" applyBorder="1" applyAlignment="1" applyProtection="1">
      <alignment horizontal="center" vertical="center"/>
      <protection locked="0"/>
    </xf>
    <xf numFmtId="49" fontId="23" fillId="0" borderId="13" xfId="60" applyNumberFormat="1" applyFont="1" applyBorder="1" applyAlignment="1" applyProtection="1">
      <alignment horizontal="distributed" vertical="center"/>
      <protection locked="0"/>
    </xf>
    <xf numFmtId="49" fontId="24" fillId="0" borderId="12" xfId="60" applyNumberFormat="1" applyFont="1" applyBorder="1" applyAlignment="1" applyProtection="1">
      <alignment horizontal="distributed" vertical="center"/>
      <protection locked="0"/>
    </xf>
    <xf numFmtId="49" fontId="24" fillId="0" borderId="14" xfId="60" applyNumberFormat="1" applyFont="1" applyBorder="1" applyAlignment="1" applyProtection="1">
      <alignment horizontal="distributed" vertical="center"/>
      <protection locked="0"/>
    </xf>
    <xf numFmtId="49" fontId="23" fillId="0" borderId="15" xfId="60" applyNumberFormat="1" applyFont="1" applyBorder="1" applyAlignment="1" applyProtection="1">
      <alignment horizontal="center" vertical="center"/>
      <protection locked="0"/>
    </xf>
    <xf numFmtId="49" fontId="24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 applyProtection="1">
      <alignment horizontal="distributed"/>
      <protection locked="0"/>
    </xf>
    <xf numFmtId="178" fontId="23" fillId="0" borderId="16" xfId="60" applyNumberFormat="1" applyFont="1" applyBorder="1" applyAlignment="1" applyProtection="1">
      <alignment horizontal="center"/>
      <protection locked="0"/>
    </xf>
    <xf numFmtId="0" fontId="23" fillId="0" borderId="0" xfId="60" applyNumberFormat="1" applyFont="1" applyBorder="1" applyAlignment="1" applyProtection="1">
      <alignment/>
      <protection locked="0"/>
    </xf>
    <xf numFmtId="0" fontId="23" fillId="0" borderId="0" xfId="60" applyNumberFormat="1" applyFont="1" applyAlignment="1" applyProtection="1">
      <alignment horizontal="right"/>
      <protection locked="0"/>
    </xf>
    <xf numFmtId="0" fontId="23" fillId="0" borderId="0" xfId="60" applyNumberFormat="1" applyFont="1" applyAlignment="1" applyProtection="1">
      <alignment horizontal="right" vertical="center"/>
      <protection locked="0"/>
    </xf>
    <xf numFmtId="0" fontId="23" fillId="0" borderId="0" xfId="60" applyNumberFormat="1" applyFont="1" applyAlignment="1" applyProtection="1">
      <alignment/>
      <protection/>
    </xf>
    <xf numFmtId="0" fontId="23" fillId="0" borderId="0" xfId="60" applyNumberFormat="1" applyFont="1" applyAlignment="1">
      <alignment/>
      <protection/>
    </xf>
    <xf numFmtId="0" fontId="23" fillId="0" borderId="0" xfId="60" applyNumberFormat="1" applyFont="1" applyAlignment="1" applyProtection="1">
      <alignment horizontal="distributed" vertical="center"/>
      <protection locked="0"/>
    </xf>
    <xf numFmtId="178" fontId="23" fillId="0" borderId="16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 locked="0"/>
    </xf>
    <xf numFmtId="41" fontId="23" fillId="0" borderId="0" xfId="60" applyNumberFormat="1" applyFont="1" applyAlignment="1" applyProtection="1">
      <alignment/>
      <protection locked="0"/>
    </xf>
    <xf numFmtId="178" fontId="23" fillId="0" borderId="0" xfId="60" applyNumberFormat="1" applyFont="1" applyAlignment="1" applyProtection="1">
      <alignment/>
      <protection locked="0"/>
    </xf>
    <xf numFmtId="41" fontId="23" fillId="0" borderId="0" xfId="60" applyNumberFormat="1" applyFont="1" applyAlignment="1" applyProtection="1">
      <alignment horizontal="center"/>
      <protection locked="0"/>
    </xf>
    <xf numFmtId="176" fontId="23" fillId="0" borderId="0" xfId="60" applyNumberFormat="1" applyFont="1" applyAlignment="1" applyProtection="1">
      <alignment/>
      <protection/>
    </xf>
    <xf numFmtId="0" fontId="26" fillId="0" borderId="17" xfId="60" applyNumberFormat="1" applyFont="1" applyBorder="1" applyAlignment="1" applyProtection="1">
      <alignment horizontal="distributed"/>
      <protection locked="0"/>
    </xf>
    <xf numFmtId="178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176" fontId="26" fillId="0" borderId="0" xfId="60" applyNumberFormat="1" applyFont="1" applyAlignment="1" applyProtection="1">
      <alignment/>
      <protection/>
    </xf>
    <xf numFmtId="176" fontId="26" fillId="0" borderId="0" xfId="60" applyNumberFormat="1" applyFont="1" applyAlignment="1">
      <alignment/>
      <protection/>
    </xf>
    <xf numFmtId="0" fontId="23" fillId="0" borderId="0" xfId="60" applyNumberFormat="1" applyFont="1" applyAlignment="1">
      <alignment horizontal="distributed"/>
      <protection/>
    </xf>
    <xf numFmtId="41" fontId="23" fillId="0" borderId="0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/>
    </xf>
    <xf numFmtId="41" fontId="23" fillId="0" borderId="0" xfId="60" applyNumberFormat="1" applyFont="1" applyAlignment="1" applyProtection="1">
      <alignment/>
      <protection/>
    </xf>
    <xf numFmtId="178" fontId="23" fillId="0" borderId="0" xfId="60" applyNumberFormat="1" applyFont="1" applyAlignment="1" applyProtection="1">
      <alignment/>
      <protection/>
    </xf>
    <xf numFmtId="41" fontId="23" fillId="0" borderId="0" xfId="60" applyNumberFormat="1" applyFont="1" applyAlignment="1" applyProtection="1">
      <alignment horizontal="center"/>
      <protection/>
    </xf>
    <xf numFmtId="0" fontId="23" fillId="0" borderId="18" xfId="60" applyNumberFormat="1" applyFont="1" applyBorder="1" applyAlignment="1" applyProtection="1">
      <alignment horizontal="centerContinuous"/>
      <protection locked="0"/>
    </xf>
    <xf numFmtId="178" fontId="23" fillId="0" borderId="15" xfId="60" applyNumberFormat="1" applyFont="1" applyBorder="1" applyAlignment="1" applyProtection="1">
      <alignment horizontal="center"/>
      <protection locked="0"/>
    </xf>
    <xf numFmtId="41" fontId="23" fillId="0" borderId="13" xfId="60" applyNumberFormat="1" applyFont="1" applyBorder="1" applyAlignment="1" applyProtection="1">
      <alignment/>
      <protection/>
    </xf>
    <xf numFmtId="0" fontId="23" fillId="0" borderId="0" xfId="60" applyNumberFormat="1" applyFont="1" applyBorder="1" applyAlignment="1" applyProtection="1">
      <alignment horizontal="distributed"/>
      <protection locked="0"/>
    </xf>
    <xf numFmtId="178" fontId="23" fillId="0" borderId="0" xfId="60" applyNumberFormat="1" applyFont="1" applyBorder="1" applyAlignment="1" applyProtection="1">
      <alignment horizontal="center"/>
      <protection locked="0"/>
    </xf>
    <xf numFmtId="177" fontId="23" fillId="0" borderId="0" xfId="60" applyNumberFormat="1" applyFont="1" applyAlignment="1" applyProtection="1">
      <alignment/>
      <protection/>
    </xf>
    <xf numFmtId="177" fontId="23" fillId="0" borderId="0" xfId="60" applyNumberFormat="1" applyFont="1" applyAlignment="1" applyProtection="1">
      <alignment/>
      <protection locked="0"/>
    </xf>
    <xf numFmtId="49" fontId="19" fillId="0" borderId="0" xfId="0" applyNumberFormat="1" applyFont="1" applyBorder="1" applyAlignment="1">
      <alignment horizontal="centerContinuous" vertical="center"/>
    </xf>
    <xf numFmtId="49" fontId="19" fillId="0" borderId="0" xfId="60" applyNumberFormat="1" applyFont="1" applyBorder="1" applyAlignment="1">
      <alignment horizontal="centerContinuous" vertical="center"/>
      <protection/>
    </xf>
    <xf numFmtId="176" fontId="19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 horizontal="center"/>
      <protection/>
    </xf>
    <xf numFmtId="176" fontId="23" fillId="0" borderId="0" xfId="60" applyNumberFormat="1" applyFont="1" applyBorder="1" applyAlignment="1">
      <alignment/>
      <protection/>
    </xf>
    <xf numFmtId="49" fontId="23" fillId="0" borderId="12" xfId="60" applyNumberFormat="1" applyFont="1" applyBorder="1" applyAlignment="1" applyProtection="1">
      <alignment horizontal="distributed" vertical="center"/>
      <protection locked="0"/>
    </xf>
    <xf numFmtId="49" fontId="23" fillId="0" borderId="15" xfId="60" applyNumberFormat="1" applyFont="1" applyBorder="1" applyAlignment="1">
      <alignment horizontal="center" vertical="center"/>
      <protection/>
    </xf>
    <xf numFmtId="176" fontId="23" fillId="0" borderId="17" xfId="60" applyNumberFormat="1" applyFont="1" applyBorder="1" applyAlignment="1">
      <alignment/>
      <protection/>
    </xf>
    <xf numFmtId="0" fontId="23" fillId="0" borderId="18" xfId="60" applyNumberFormat="1" applyFont="1" applyBorder="1" applyAlignment="1" applyProtection="1">
      <alignment horizontal="distributed"/>
      <protection locked="0"/>
    </xf>
    <xf numFmtId="176" fontId="23" fillId="0" borderId="13" xfId="60" applyNumberFormat="1" applyFont="1" applyBorder="1" applyAlignment="1" applyProtection="1">
      <alignment/>
      <protection/>
    </xf>
    <xf numFmtId="176" fontId="23" fillId="0" borderId="19" xfId="60" applyNumberFormat="1" applyFont="1" applyBorder="1" applyAlignment="1" applyProtection="1">
      <alignment horizontal="left"/>
      <protection locked="0"/>
    </xf>
    <xf numFmtId="177" fontId="23" fillId="0" borderId="0" xfId="60" applyNumberFormat="1" applyFont="1" applyAlignment="1" applyProtection="1">
      <alignment horizontal="left"/>
      <protection locked="0"/>
    </xf>
    <xf numFmtId="178" fontId="23" fillId="0" borderId="0" xfId="60" applyNumberFormat="1" applyFont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 horizontal="left"/>
      <protection/>
    </xf>
    <xf numFmtId="176" fontId="23" fillId="0" borderId="0" xfId="60" applyNumberFormat="1" applyFont="1" applyAlignment="1">
      <alignment horizontal="left"/>
      <protection/>
    </xf>
    <xf numFmtId="176" fontId="23" fillId="0" borderId="0" xfId="60" applyNumberFormat="1" applyFont="1" applyBorder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/>
      <protection locked="0"/>
    </xf>
    <xf numFmtId="49" fontId="23" fillId="0" borderId="0" xfId="60" applyNumberFormat="1" applyFont="1" applyBorder="1" applyAlignment="1" applyProtection="1">
      <alignment horizontal="center"/>
      <protection locked="0"/>
    </xf>
    <xf numFmtId="49" fontId="23" fillId="0" borderId="0" xfId="60" applyNumberFormat="1" applyFont="1" applyBorder="1" applyAlignment="1">
      <alignment horizontal="center"/>
      <protection/>
    </xf>
    <xf numFmtId="178" fontId="23" fillId="0" borderId="0" xfId="60" applyNumberFormat="1" applyFont="1" applyAlignment="1">
      <alignment/>
      <protection/>
    </xf>
    <xf numFmtId="177" fontId="23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30</xdr:row>
      <xdr:rowOff>9525</xdr:rowOff>
    </xdr:from>
    <xdr:to>
      <xdr:col>8</xdr:col>
      <xdr:colOff>276225</xdr:colOff>
      <xdr:row>31</xdr:row>
      <xdr:rowOff>0</xdr:rowOff>
    </xdr:to>
    <xdr:sp>
      <xdr:nvSpPr>
        <xdr:cNvPr id="1" name="Oval 1"/>
        <xdr:cNvSpPr>
          <a:spLocks/>
        </xdr:cNvSpPr>
      </xdr:nvSpPr>
      <xdr:spPr>
        <a:xfrm>
          <a:off x="7677150" y="4991100"/>
          <a:ext cx="1619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19050</xdr:rowOff>
    </xdr:from>
    <xdr:to>
      <xdr:col>8</xdr:col>
      <xdr:colOff>276225</xdr:colOff>
      <xdr:row>32</xdr:row>
      <xdr:rowOff>9525</xdr:rowOff>
    </xdr:to>
    <xdr:sp>
      <xdr:nvSpPr>
        <xdr:cNvPr id="2" name="Oval 2"/>
        <xdr:cNvSpPr>
          <a:spLocks/>
        </xdr:cNvSpPr>
      </xdr:nvSpPr>
      <xdr:spPr>
        <a:xfrm>
          <a:off x="7677150" y="5153025"/>
          <a:ext cx="1619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8"/>
  <sheetViews>
    <sheetView showGridLines="0" tabSelected="1" zoomScalePageLayoutView="0" workbookViewId="0" topLeftCell="A1">
      <selection activeCell="G16" sqref="G16"/>
    </sheetView>
  </sheetViews>
  <sheetFormatPr defaultColWidth="15.25390625" defaultRowHeight="12" customHeight="1"/>
  <cols>
    <col min="1" max="1" width="16.75390625" style="8" customWidth="1"/>
    <col min="2" max="2" width="12.125" style="66" customWidth="1"/>
    <col min="3" max="3" width="11.75390625" style="67" customWidth="1"/>
    <col min="4" max="5" width="11.75390625" style="68" customWidth="1"/>
    <col min="6" max="10" width="11.75390625" style="67" customWidth="1"/>
    <col min="11" max="11" width="11.75390625" style="8" customWidth="1"/>
    <col min="12" max="16384" width="15.25390625" style="8" customWidth="1"/>
  </cols>
  <sheetData>
    <row r="1" spans="1:10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3.5" customHeight="1" thickBot="1">
      <c r="A2" s="5" t="s">
        <v>1</v>
      </c>
      <c r="B2" s="5"/>
      <c r="C2" s="5"/>
      <c r="D2" s="6"/>
      <c r="E2" s="6"/>
      <c r="F2" s="7"/>
      <c r="G2" s="7"/>
      <c r="H2" s="7"/>
      <c r="I2" s="7"/>
      <c r="J2" s="7"/>
    </row>
    <row r="3" spans="1:10" s="15" customFormat="1" ht="28.5" customHeight="1" thickTop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0" t="s">
        <v>9</v>
      </c>
      <c r="I3" s="11" t="s">
        <v>10</v>
      </c>
      <c r="J3" s="14" t="s">
        <v>11</v>
      </c>
    </row>
    <row r="4" spans="1:13" s="22" customFormat="1" ht="6" customHeight="1">
      <c r="A4" s="16" t="s">
        <v>12</v>
      </c>
      <c r="B4" s="17" t="s">
        <v>12</v>
      </c>
      <c r="C4" s="18" t="s">
        <v>13</v>
      </c>
      <c r="D4" s="19" t="s">
        <v>13</v>
      </c>
      <c r="E4" s="19" t="s">
        <v>13</v>
      </c>
      <c r="F4" s="19" t="s">
        <v>13</v>
      </c>
      <c r="G4" s="20" t="s">
        <v>13</v>
      </c>
      <c r="H4" s="19" t="s">
        <v>13</v>
      </c>
      <c r="I4" s="19" t="s">
        <v>13</v>
      </c>
      <c r="J4" s="19" t="s">
        <v>13</v>
      </c>
      <c r="K4" s="21"/>
      <c r="L4" s="21"/>
      <c r="M4" s="21"/>
    </row>
    <row r="5" spans="1:13" ht="12" customHeight="1">
      <c r="A5" s="23" t="s">
        <v>14</v>
      </c>
      <c r="B5" s="24">
        <v>19836170</v>
      </c>
      <c r="C5" s="25">
        <v>3025551</v>
      </c>
      <c r="D5" s="26">
        <v>7511</v>
      </c>
      <c r="E5" s="27">
        <v>111276</v>
      </c>
      <c r="F5" s="27">
        <v>56571</v>
      </c>
      <c r="G5" s="26">
        <v>98200</v>
      </c>
      <c r="H5" s="26">
        <v>785866</v>
      </c>
      <c r="I5" s="27">
        <v>314125</v>
      </c>
      <c r="J5" s="28">
        <v>566234</v>
      </c>
      <c r="K5" s="29"/>
      <c r="L5" s="29"/>
      <c r="M5" s="29"/>
    </row>
    <row r="6" spans="1:13" ht="12" customHeight="1">
      <c r="A6" s="16">
        <v>53</v>
      </c>
      <c r="B6" s="24">
        <v>19914437</v>
      </c>
      <c r="C6" s="25">
        <v>3019413</v>
      </c>
      <c r="D6" s="26">
        <v>1956</v>
      </c>
      <c r="E6" s="27">
        <v>106114</v>
      </c>
      <c r="F6" s="27">
        <v>38292</v>
      </c>
      <c r="G6" s="27">
        <v>87310</v>
      </c>
      <c r="H6" s="27">
        <v>617677</v>
      </c>
      <c r="I6" s="27">
        <v>201137</v>
      </c>
      <c r="J6" s="28">
        <v>483567</v>
      </c>
      <c r="K6" s="29"/>
      <c r="L6" s="29"/>
      <c r="M6" s="29"/>
    </row>
    <row r="7" spans="2:13" ht="12" customHeight="1">
      <c r="B7" s="24" t="s">
        <v>13</v>
      </c>
      <c r="C7" s="25" t="s">
        <v>13</v>
      </c>
      <c r="D7" s="27" t="s">
        <v>13</v>
      </c>
      <c r="E7" s="27" t="s">
        <v>13</v>
      </c>
      <c r="F7" s="27" t="s">
        <v>13</v>
      </c>
      <c r="G7" s="27" t="s">
        <v>13</v>
      </c>
      <c r="H7" s="27" t="s">
        <v>13</v>
      </c>
      <c r="I7" s="27" t="s">
        <v>13</v>
      </c>
      <c r="J7" s="28" t="s">
        <v>13</v>
      </c>
      <c r="K7" s="29"/>
      <c r="L7" s="29"/>
      <c r="M7" s="29"/>
    </row>
    <row r="8" spans="1:13" s="34" customFormat="1" ht="12" customHeight="1">
      <c r="A8" s="30">
        <v>54</v>
      </c>
      <c r="B8" s="31">
        <f>SUM(B10:B18)</f>
        <v>20109817</v>
      </c>
      <c r="C8" s="31">
        <f>SUM(C10:C18)</f>
        <v>2948278</v>
      </c>
      <c r="D8" s="32">
        <f aca="true" t="shared" si="0" ref="D8:J8">SUM(D10:D18)</f>
        <v>0</v>
      </c>
      <c r="E8" s="31">
        <f t="shared" si="0"/>
        <v>103832</v>
      </c>
      <c r="F8" s="31">
        <f t="shared" si="0"/>
        <v>28841</v>
      </c>
      <c r="G8" s="31">
        <f t="shared" si="0"/>
        <v>79962</v>
      </c>
      <c r="H8" s="31">
        <f t="shared" si="0"/>
        <v>554307</v>
      </c>
      <c r="I8" s="31">
        <f t="shared" si="0"/>
        <v>145914</v>
      </c>
      <c r="J8" s="31">
        <f t="shared" si="0"/>
        <v>385555</v>
      </c>
      <c r="K8" s="33"/>
      <c r="L8" s="33"/>
      <c r="M8" s="33"/>
    </row>
    <row r="9" spans="1:13" ht="12" customHeight="1">
      <c r="A9" s="16" t="s">
        <v>12</v>
      </c>
      <c r="B9" s="24" t="s">
        <v>13</v>
      </c>
      <c r="C9" s="25" t="s">
        <v>13</v>
      </c>
      <c r="D9" s="26" t="s">
        <v>13</v>
      </c>
      <c r="E9" s="27" t="s">
        <v>13</v>
      </c>
      <c r="F9" s="27" t="s">
        <v>13</v>
      </c>
      <c r="G9" s="27" t="s">
        <v>13</v>
      </c>
      <c r="H9" s="27" t="s">
        <v>13</v>
      </c>
      <c r="I9" s="27"/>
      <c r="J9" s="28" t="s">
        <v>13</v>
      </c>
      <c r="K9" s="29"/>
      <c r="L9" s="29"/>
      <c r="M9" s="29"/>
    </row>
    <row r="10" spans="1:13" ht="12" customHeight="1">
      <c r="A10" s="16" t="s">
        <v>15</v>
      </c>
      <c r="B10" s="24">
        <v>6842157</v>
      </c>
      <c r="C10" s="25">
        <v>977967</v>
      </c>
      <c r="D10" s="26">
        <v>0</v>
      </c>
      <c r="E10" s="27">
        <v>39216</v>
      </c>
      <c r="F10" s="27">
        <v>8997</v>
      </c>
      <c r="G10" s="27">
        <v>26992</v>
      </c>
      <c r="H10" s="27">
        <v>197941</v>
      </c>
      <c r="I10" s="27">
        <v>52712</v>
      </c>
      <c r="J10" s="28">
        <v>127136</v>
      </c>
      <c r="K10" s="29"/>
      <c r="L10" s="29"/>
      <c r="M10" s="29"/>
    </row>
    <row r="11" spans="1:13" ht="12" customHeight="1">
      <c r="A11" s="16" t="s">
        <v>16</v>
      </c>
      <c r="B11" s="24">
        <v>3089338</v>
      </c>
      <c r="C11" s="25">
        <v>425438</v>
      </c>
      <c r="D11" s="26">
        <v>0</v>
      </c>
      <c r="E11" s="27">
        <v>18549</v>
      </c>
      <c r="F11" s="27">
        <v>4042</v>
      </c>
      <c r="G11" s="27">
        <v>12508</v>
      </c>
      <c r="H11" s="27">
        <v>87598</v>
      </c>
      <c r="I11" s="27">
        <v>20123</v>
      </c>
      <c r="J11" s="28">
        <v>50670</v>
      </c>
      <c r="K11" s="29"/>
      <c r="L11" s="29"/>
      <c r="M11" s="29"/>
    </row>
    <row r="12" spans="1:13" ht="12" customHeight="1">
      <c r="A12" s="35" t="s">
        <v>17</v>
      </c>
      <c r="B12" s="24">
        <v>2839614</v>
      </c>
      <c r="C12" s="25">
        <v>436031</v>
      </c>
      <c r="D12" s="26">
        <v>0</v>
      </c>
      <c r="E12" s="27">
        <v>13168</v>
      </c>
      <c r="F12" s="27">
        <v>3968</v>
      </c>
      <c r="G12" s="27">
        <v>12645</v>
      </c>
      <c r="H12" s="27">
        <v>81189</v>
      </c>
      <c r="I12" s="27">
        <v>19839</v>
      </c>
      <c r="J12" s="28">
        <v>58777</v>
      </c>
      <c r="K12" s="29"/>
      <c r="L12" s="29"/>
      <c r="M12" s="29"/>
    </row>
    <row r="13" spans="1:13" ht="12" customHeight="1">
      <c r="A13" s="35" t="s">
        <v>18</v>
      </c>
      <c r="B13" s="24">
        <v>1187311</v>
      </c>
      <c r="C13" s="36">
        <v>178595</v>
      </c>
      <c r="D13" s="26">
        <v>0</v>
      </c>
      <c r="E13" s="27">
        <v>5769</v>
      </c>
      <c r="F13" s="26">
        <v>1982</v>
      </c>
      <c r="G13" s="26">
        <v>4536</v>
      </c>
      <c r="H13" s="26">
        <v>35344</v>
      </c>
      <c r="I13" s="26">
        <v>7876</v>
      </c>
      <c r="J13" s="26">
        <v>21717</v>
      </c>
      <c r="K13" s="29"/>
      <c r="L13" s="29"/>
      <c r="M13" s="29"/>
    </row>
    <row r="14" spans="1:13" ht="12" customHeight="1">
      <c r="A14" s="16" t="s">
        <v>19</v>
      </c>
      <c r="B14" s="24">
        <v>544098</v>
      </c>
      <c r="C14" s="25">
        <v>81925</v>
      </c>
      <c r="D14" s="26">
        <v>0</v>
      </c>
      <c r="E14" s="27">
        <v>2966</v>
      </c>
      <c r="F14" s="27">
        <v>680</v>
      </c>
      <c r="G14" s="27">
        <v>2048</v>
      </c>
      <c r="H14" s="27">
        <v>13174</v>
      </c>
      <c r="I14" s="27">
        <v>3629</v>
      </c>
      <c r="J14" s="28">
        <v>11109</v>
      </c>
      <c r="K14" s="29"/>
      <c r="L14" s="29"/>
      <c r="M14" s="29"/>
    </row>
    <row r="15" spans="1:13" ht="12" customHeight="1">
      <c r="A15" s="16" t="s">
        <v>20</v>
      </c>
      <c r="B15" s="24">
        <v>1489752</v>
      </c>
      <c r="C15" s="25">
        <v>218455</v>
      </c>
      <c r="D15" s="26">
        <v>0</v>
      </c>
      <c r="E15" s="27">
        <v>7384</v>
      </c>
      <c r="F15" s="27">
        <v>2643</v>
      </c>
      <c r="G15" s="27">
        <v>5461</v>
      </c>
      <c r="H15" s="27">
        <v>29448</v>
      </c>
      <c r="I15" s="27">
        <v>13566</v>
      </c>
      <c r="J15" s="28">
        <v>31108</v>
      </c>
      <c r="K15" s="29"/>
      <c r="L15" s="29"/>
      <c r="M15" s="29"/>
    </row>
    <row r="16" spans="1:13" ht="12" customHeight="1">
      <c r="A16" s="16" t="s">
        <v>21</v>
      </c>
      <c r="B16" s="24">
        <v>1359627</v>
      </c>
      <c r="C16" s="25">
        <v>200083</v>
      </c>
      <c r="D16" s="26">
        <v>0</v>
      </c>
      <c r="E16" s="27">
        <v>7043</v>
      </c>
      <c r="F16" s="27">
        <v>2681</v>
      </c>
      <c r="G16" s="27">
        <v>5842</v>
      </c>
      <c r="H16" s="27">
        <v>39236</v>
      </c>
      <c r="I16" s="27">
        <v>11425</v>
      </c>
      <c r="J16" s="28">
        <v>31033</v>
      </c>
      <c r="K16" s="29"/>
      <c r="L16" s="29"/>
      <c r="M16" s="29"/>
    </row>
    <row r="17" spans="1:13" ht="12" customHeight="1">
      <c r="A17" s="16" t="s">
        <v>22</v>
      </c>
      <c r="B17" s="24">
        <v>1387906</v>
      </c>
      <c r="C17" s="37">
        <v>215280</v>
      </c>
      <c r="D17" s="38">
        <v>0</v>
      </c>
      <c r="E17" s="39">
        <v>5511</v>
      </c>
      <c r="F17" s="39">
        <v>2282</v>
      </c>
      <c r="G17" s="39">
        <v>5425</v>
      </c>
      <c r="H17" s="39">
        <v>35263</v>
      </c>
      <c r="I17" s="39">
        <v>9236</v>
      </c>
      <c r="J17" s="40">
        <v>27685</v>
      </c>
      <c r="K17" s="29"/>
      <c r="L17" s="29"/>
      <c r="M17" s="29"/>
    </row>
    <row r="18" spans="1:13" ht="12" customHeight="1">
      <c r="A18" s="35" t="s">
        <v>23</v>
      </c>
      <c r="B18" s="24">
        <v>1370014</v>
      </c>
      <c r="C18" s="37">
        <v>214504</v>
      </c>
      <c r="D18" s="38">
        <v>0</v>
      </c>
      <c r="E18" s="39">
        <v>4226</v>
      </c>
      <c r="F18" s="39">
        <v>1566</v>
      </c>
      <c r="G18" s="39">
        <v>4505</v>
      </c>
      <c r="H18" s="39">
        <v>35114</v>
      </c>
      <c r="I18" s="39">
        <v>7508</v>
      </c>
      <c r="J18" s="40">
        <v>26320</v>
      </c>
      <c r="K18" s="29"/>
      <c r="L18" s="29"/>
      <c r="M18" s="29"/>
    </row>
    <row r="19" spans="1:13" ht="4.5" customHeight="1">
      <c r="A19" s="41" t="s">
        <v>13</v>
      </c>
      <c r="B19" s="42" t="s">
        <v>13</v>
      </c>
      <c r="C19" s="43" t="s">
        <v>13</v>
      </c>
      <c r="D19" s="43" t="s">
        <v>13</v>
      </c>
      <c r="E19" s="43" t="s">
        <v>13</v>
      </c>
      <c r="F19" s="43" t="s">
        <v>13</v>
      </c>
      <c r="G19" s="43" t="s">
        <v>13</v>
      </c>
      <c r="H19" s="43" t="s">
        <v>13</v>
      </c>
      <c r="I19" s="43" t="s">
        <v>13</v>
      </c>
      <c r="J19" s="43" t="s">
        <v>13</v>
      </c>
      <c r="K19" s="29"/>
      <c r="L19" s="29"/>
      <c r="M19" s="29"/>
    </row>
    <row r="20" spans="1:13" ht="12" customHeight="1">
      <c r="A20" s="44"/>
      <c r="B20" s="45" t="s">
        <v>13</v>
      </c>
      <c r="C20" s="37" t="s">
        <v>13</v>
      </c>
      <c r="D20" s="46" t="s">
        <v>13</v>
      </c>
      <c r="E20" s="46" t="s">
        <v>13</v>
      </c>
      <c r="F20" s="39" t="s">
        <v>13</v>
      </c>
      <c r="G20" s="39" t="s">
        <v>13</v>
      </c>
      <c r="H20" s="39" t="s">
        <v>13</v>
      </c>
      <c r="I20" s="39" t="s">
        <v>13</v>
      </c>
      <c r="J20" s="40" t="s">
        <v>13</v>
      </c>
      <c r="K20" s="29"/>
      <c r="L20" s="29"/>
      <c r="M20" s="29"/>
    </row>
    <row r="21" spans="1:13" ht="12" customHeight="1">
      <c r="A21" s="44" t="s">
        <v>12</v>
      </c>
      <c r="B21" s="45" t="s">
        <v>13</v>
      </c>
      <c r="C21" s="37" t="s">
        <v>13</v>
      </c>
      <c r="D21" s="46" t="s">
        <v>13</v>
      </c>
      <c r="E21" s="46" t="s">
        <v>13</v>
      </c>
      <c r="F21" s="39" t="s">
        <v>13</v>
      </c>
      <c r="G21" s="39" t="s">
        <v>13</v>
      </c>
      <c r="H21" s="39" t="s">
        <v>13</v>
      </c>
      <c r="I21" s="39"/>
      <c r="J21" s="40" t="s">
        <v>13</v>
      </c>
      <c r="K21" s="29"/>
      <c r="L21" s="29"/>
      <c r="M21" s="29"/>
    </row>
    <row r="22" spans="1:13" ht="12" customHeight="1">
      <c r="A22" s="44" t="s">
        <v>12</v>
      </c>
      <c r="B22" s="45" t="s">
        <v>12</v>
      </c>
      <c r="C22" s="25" t="s">
        <v>12</v>
      </c>
      <c r="D22" s="47" t="s">
        <v>12</v>
      </c>
      <c r="E22" s="47" t="s">
        <v>12</v>
      </c>
      <c r="F22" s="27" t="s">
        <v>12</v>
      </c>
      <c r="G22" s="27" t="s">
        <v>12</v>
      </c>
      <c r="H22" s="27" t="s">
        <v>12</v>
      </c>
      <c r="I22" s="27"/>
      <c r="J22" s="28" t="s">
        <v>12</v>
      </c>
      <c r="K22" s="29"/>
      <c r="L22" s="29"/>
      <c r="M22" s="29"/>
    </row>
    <row r="23" spans="1:10" s="50" customFormat="1" ht="18" customHeight="1">
      <c r="A23" s="1" t="s">
        <v>24</v>
      </c>
      <c r="B23" s="48"/>
      <c r="C23" s="48"/>
      <c r="D23" s="49"/>
      <c r="E23" s="48"/>
      <c r="F23" s="48"/>
      <c r="G23" s="48"/>
      <c r="H23" s="48"/>
      <c r="I23" s="48"/>
      <c r="J23" s="48"/>
    </row>
    <row r="24" spans="1:11" ht="12" customHeight="1" thickBot="1">
      <c r="A24" s="51" t="s">
        <v>13</v>
      </c>
      <c r="B24" s="51"/>
      <c r="C24" s="51"/>
      <c r="D24" s="6"/>
      <c r="E24" s="6"/>
      <c r="F24" s="7"/>
      <c r="G24" s="7"/>
      <c r="H24" s="7"/>
      <c r="I24" s="7"/>
      <c r="J24" s="7"/>
      <c r="K24" s="52"/>
    </row>
    <row r="25" spans="1:10" s="15" customFormat="1" ht="27.75" customHeight="1" thickTop="1">
      <c r="A25" s="9" t="s">
        <v>2</v>
      </c>
      <c r="B25" s="12" t="s">
        <v>25</v>
      </c>
      <c r="C25" s="13" t="s">
        <v>26</v>
      </c>
      <c r="D25" s="13" t="s">
        <v>27</v>
      </c>
      <c r="E25" s="13" t="s">
        <v>28</v>
      </c>
      <c r="F25" s="53" t="s">
        <v>29</v>
      </c>
      <c r="G25" s="53" t="s">
        <v>30</v>
      </c>
      <c r="H25" s="11" t="s">
        <v>31</v>
      </c>
      <c r="I25" s="10" t="s">
        <v>32</v>
      </c>
      <c r="J25" s="54" t="s">
        <v>33</v>
      </c>
    </row>
    <row r="26" spans="1:12" s="22" customFormat="1" ht="12" customHeight="1">
      <c r="A26" s="16" t="s">
        <v>12</v>
      </c>
      <c r="B26" s="17" t="s">
        <v>12</v>
      </c>
      <c r="C26" s="18" t="s">
        <v>13</v>
      </c>
      <c r="D26" s="19" t="s">
        <v>13</v>
      </c>
      <c r="E26" s="19" t="s">
        <v>13</v>
      </c>
      <c r="F26" s="19" t="s">
        <v>13</v>
      </c>
      <c r="G26" s="20" t="s">
        <v>13</v>
      </c>
      <c r="H26" s="19" t="s">
        <v>13</v>
      </c>
      <c r="I26" s="28" t="s">
        <v>13</v>
      </c>
      <c r="J26" s="21"/>
      <c r="K26" s="21"/>
      <c r="L26" s="21"/>
    </row>
    <row r="27" spans="1:12" ht="12" customHeight="1">
      <c r="A27" s="23" t="s">
        <v>14</v>
      </c>
      <c r="B27" s="24">
        <v>149248</v>
      </c>
      <c r="C27" s="25">
        <v>161921</v>
      </c>
      <c r="D27" s="26">
        <v>284018</v>
      </c>
      <c r="E27" s="27">
        <v>13847</v>
      </c>
      <c r="F27" s="27">
        <v>50067</v>
      </c>
      <c r="G27" s="26">
        <v>10040</v>
      </c>
      <c r="H27" s="26">
        <v>0</v>
      </c>
      <c r="I27" s="28">
        <v>3412</v>
      </c>
      <c r="J27" s="39">
        <v>413215</v>
      </c>
      <c r="K27" s="29"/>
      <c r="L27" s="29"/>
    </row>
    <row r="28" spans="1:12" ht="12" customHeight="1">
      <c r="A28" s="16">
        <v>53</v>
      </c>
      <c r="B28" s="24">
        <v>152114</v>
      </c>
      <c r="C28" s="25">
        <v>150973</v>
      </c>
      <c r="D28" s="27">
        <v>241234</v>
      </c>
      <c r="E28" s="27">
        <v>12806</v>
      </c>
      <c r="F28" s="27">
        <v>44835</v>
      </c>
      <c r="G28" s="26">
        <v>9041</v>
      </c>
      <c r="H28" s="26">
        <v>0</v>
      </c>
      <c r="I28" s="28">
        <v>3100</v>
      </c>
      <c r="J28" s="39">
        <v>869253</v>
      </c>
      <c r="K28" s="29"/>
      <c r="L28" s="29"/>
    </row>
    <row r="29" spans="1:12" ht="12" customHeight="1">
      <c r="A29" s="16"/>
      <c r="B29" s="24"/>
      <c r="C29" s="25"/>
      <c r="D29" s="27"/>
      <c r="E29" s="27"/>
      <c r="F29" s="27"/>
      <c r="G29" s="26"/>
      <c r="H29" s="26"/>
      <c r="I29" s="28" t="s">
        <v>13</v>
      </c>
      <c r="J29" s="39" t="s">
        <v>13</v>
      </c>
      <c r="K29" s="29"/>
      <c r="L29" s="29"/>
    </row>
    <row r="30" spans="2:12" ht="12" customHeight="1">
      <c r="B30" s="24" t="s">
        <v>13</v>
      </c>
      <c r="C30" s="25" t="s">
        <v>13</v>
      </c>
      <c r="D30" s="27" t="s">
        <v>13</v>
      </c>
      <c r="E30" s="27" t="s">
        <v>13</v>
      </c>
      <c r="F30" s="27" t="s">
        <v>13</v>
      </c>
      <c r="G30" s="27" t="s">
        <v>13</v>
      </c>
      <c r="H30" s="26" t="s">
        <v>13</v>
      </c>
      <c r="I30" s="28" t="s">
        <v>13</v>
      </c>
      <c r="J30" s="39"/>
      <c r="K30" s="29"/>
      <c r="L30" s="29"/>
    </row>
    <row r="31" spans="1:12" s="34" customFormat="1" ht="12" customHeight="1">
      <c r="A31" s="30">
        <v>54</v>
      </c>
      <c r="B31" s="31">
        <f aca="true" t="shared" si="1" ref="B31:G31">SUM(B34:B50)</f>
        <v>147538</v>
      </c>
      <c r="C31" s="31">
        <f t="shared" si="1"/>
        <v>124734</v>
      </c>
      <c r="D31" s="31">
        <f t="shared" si="1"/>
        <v>211441</v>
      </c>
      <c r="E31" s="31">
        <f t="shared" si="1"/>
        <v>11654</v>
      </c>
      <c r="F31" s="31">
        <f t="shared" si="1"/>
        <v>39008</v>
      </c>
      <c r="G31" s="31">
        <f t="shared" si="1"/>
        <v>7764</v>
      </c>
      <c r="H31" s="32">
        <v>0</v>
      </c>
      <c r="I31" s="31" t="s">
        <v>34</v>
      </c>
      <c r="J31" s="31">
        <f>SUM(J34:J51)</f>
        <v>1106669</v>
      </c>
      <c r="K31" s="33"/>
      <c r="L31" s="33"/>
    </row>
    <row r="32" spans="1:12" s="34" customFormat="1" ht="12" customHeight="1">
      <c r="A32" s="30"/>
      <c r="B32" s="31"/>
      <c r="C32" s="31"/>
      <c r="D32" s="31"/>
      <c r="E32" s="31"/>
      <c r="F32" s="31"/>
      <c r="G32" s="31"/>
      <c r="H32" s="32"/>
      <c r="I32" s="31" t="s">
        <v>35</v>
      </c>
      <c r="J32" s="31"/>
      <c r="K32" s="33"/>
      <c r="L32" s="33"/>
    </row>
    <row r="33" spans="1:12" ht="9.75" customHeight="1">
      <c r="A33" s="16" t="s">
        <v>12</v>
      </c>
      <c r="B33" s="24" t="s">
        <v>13</v>
      </c>
      <c r="C33" s="25" t="s">
        <v>13</v>
      </c>
      <c r="D33" s="27" t="s">
        <v>13</v>
      </c>
      <c r="E33" s="27" t="s">
        <v>13</v>
      </c>
      <c r="F33" s="8"/>
      <c r="G33" s="27" t="s">
        <v>13</v>
      </c>
      <c r="H33" s="26" t="s">
        <v>13</v>
      </c>
      <c r="I33" s="28" t="s">
        <v>13</v>
      </c>
      <c r="J33" s="39"/>
      <c r="K33" s="29"/>
      <c r="L33" s="29"/>
    </row>
    <row r="34" spans="1:12" ht="10.5" customHeight="1">
      <c r="A34" s="16" t="s">
        <v>15</v>
      </c>
      <c r="B34" s="24">
        <v>30904</v>
      </c>
      <c r="C34" s="25">
        <v>15941</v>
      </c>
      <c r="D34" s="27">
        <v>70707</v>
      </c>
      <c r="E34" s="27">
        <v>3521</v>
      </c>
      <c r="F34" s="27">
        <v>14474</v>
      </c>
      <c r="G34" s="27">
        <v>2836</v>
      </c>
      <c r="H34" s="26">
        <v>0</v>
      </c>
      <c r="I34" s="28">
        <v>196</v>
      </c>
      <c r="J34" s="39">
        <v>386296</v>
      </c>
      <c r="K34" s="29"/>
      <c r="L34" s="29"/>
    </row>
    <row r="35" spans="1:12" ht="10.5" customHeight="1">
      <c r="A35" s="16"/>
      <c r="B35" s="24"/>
      <c r="C35" s="25"/>
      <c r="D35" s="27"/>
      <c r="E35" s="27"/>
      <c r="F35" s="27"/>
      <c r="G35" s="27"/>
      <c r="H35" s="26"/>
      <c r="I35" s="28">
        <v>98</v>
      </c>
      <c r="J35" s="39" t="s">
        <v>13</v>
      </c>
      <c r="K35" s="29"/>
      <c r="L35" s="29"/>
    </row>
    <row r="36" spans="1:12" ht="10.5" customHeight="1">
      <c r="A36" s="16" t="s">
        <v>16</v>
      </c>
      <c r="B36" s="24">
        <v>21229</v>
      </c>
      <c r="C36" s="25">
        <v>10934</v>
      </c>
      <c r="D36" s="27">
        <v>13827</v>
      </c>
      <c r="E36" s="27">
        <v>2425</v>
      </c>
      <c r="F36" s="27">
        <v>3276</v>
      </c>
      <c r="G36" s="27">
        <v>383</v>
      </c>
      <c r="H36" s="26">
        <v>0</v>
      </c>
      <c r="I36" s="28">
        <v>43</v>
      </c>
      <c r="J36" s="39">
        <v>179788</v>
      </c>
      <c r="K36" s="29"/>
      <c r="L36" s="29"/>
    </row>
    <row r="37" spans="1:12" ht="10.5" customHeight="1">
      <c r="A37" s="16"/>
      <c r="B37" s="24"/>
      <c r="C37" s="25"/>
      <c r="D37" s="27"/>
      <c r="E37" s="27"/>
      <c r="F37" s="27"/>
      <c r="G37" s="27"/>
      <c r="H37" s="26"/>
      <c r="I37" s="28">
        <v>43</v>
      </c>
      <c r="J37" s="39" t="s">
        <v>13</v>
      </c>
      <c r="K37" s="29"/>
      <c r="L37" s="29"/>
    </row>
    <row r="38" spans="1:12" ht="10.5" customHeight="1">
      <c r="A38" s="35" t="s">
        <v>17</v>
      </c>
      <c r="B38" s="24">
        <v>23764</v>
      </c>
      <c r="C38" s="25">
        <v>24331</v>
      </c>
      <c r="D38" s="27">
        <v>48705</v>
      </c>
      <c r="E38" s="27">
        <v>1831</v>
      </c>
      <c r="F38" s="27">
        <v>8851</v>
      </c>
      <c r="G38" s="27">
        <v>1483</v>
      </c>
      <c r="H38" s="26">
        <v>0</v>
      </c>
      <c r="I38" s="28">
        <v>174</v>
      </c>
      <c r="J38" s="39">
        <v>137262</v>
      </c>
      <c r="K38" s="29"/>
      <c r="L38" s="29"/>
    </row>
    <row r="39" spans="1:12" ht="10.5" customHeight="1">
      <c r="A39" s="35"/>
      <c r="B39" s="24"/>
      <c r="C39" s="25"/>
      <c r="D39" s="27"/>
      <c r="E39" s="27"/>
      <c r="F39" s="27"/>
      <c r="G39" s="27"/>
      <c r="H39" s="26"/>
      <c r="I39" s="28">
        <v>44</v>
      </c>
      <c r="J39" s="39" t="s">
        <v>13</v>
      </c>
      <c r="K39" s="29"/>
      <c r="L39" s="29"/>
    </row>
    <row r="40" spans="1:12" ht="10.5" customHeight="1">
      <c r="A40" s="35" t="s">
        <v>18</v>
      </c>
      <c r="B40" s="24">
        <v>10269</v>
      </c>
      <c r="C40" s="36">
        <v>11091</v>
      </c>
      <c r="D40" s="27">
        <v>14270</v>
      </c>
      <c r="E40" s="27">
        <v>643</v>
      </c>
      <c r="F40" s="27">
        <v>1518</v>
      </c>
      <c r="G40" s="26">
        <v>357</v>
      </c>
      <c r="H40" s="26">
        <v>0</v>
      </c>
      <c r="I40" s="26">
        <v>71</v>
      </c>
      <c r="J40" s="39">
        <v>63116</v>
      </c>
      <c r="K40" s="29"/>
      <c r="L40" s="29"/>
    </row>
    <row r="41" spans="1:12" ht="10.5" customHeight="1">
      <c r="A41" s="35"/>
      <c r="B41" s="24"/>
      <c r="C41" s="36"/>
      <c r="D41" s="27"/>
      <c r="E41" s="27"/>
      <c r="F41" s="27"/>
      <c r="G41" s="26"/>
      <c r="H41" s="26"/>
      <c r="I41" s="26">
        <v>36</v>
      </c>
      <c r="J41" s="39" t="s">
        <v>13</v>
      </c>
      <c r="K41" s="29"/>
      <c r="L41" s="29"/>
    </row>
    <row r="42" spans="1:12" ht="10.5" customHeight="1">
      <c r="A42" s="16" t="s">
        <v>19</v>
      </c>
      <c r="B42" s="24">
        <v>3367</v>
      </c>
      <c r="C42" s="25">
        <v>6620</v>
      </c>
      <c r="D42" s="27">
        <v>5096</v>
      </c>
      <c r="E42" s="27">
        <v>295</v>
      </c>
      <c r="F42" s="26">
        <v>1032</v>
      </c>
      <c r="G42" s="27">
        <v>197</v>
      </c>
      <c r="H42" s="26">
        <v>0</v>
      </c>
      <c r="I42" s="28">
        <v>25</v>
      </c>
      <c r="J42" s="39">
        <v>31679</v>
      </c>
      <c r="K42" s="29"/>
      <c r="L42" s="29"/>
    </row>
    <row r="43" spans="1:12" ht="10.5" customHeight="1">
      <c r="A43" s="16"/>
      <c r="B43" s="24"/>
      <c r="C43" s="25"/>
      <c r="D43" s="27"/>
      <c r="E43" s="27"/>
      <c r="F43" s="26"/>
      <c r="G43" s="27"/>
      <c r="H43" s="26"/>
      <c r="I43" s="28">
        <v>8</v>
      </c>
      <c r="J43" s="39" t="s">
        <v>13</v>
      </c>
      <c r="K43" s="29"/>
      <c r="L43" s="29"/>
    </row>
    <row r="44" spans="1:12" ht="10.5" customHeight="1">
      <c r="A44" s="16" t="s">
        <v>20</v>
      </c>
      <c r="B44" s="24">
        <v>13195</v>
      </c>
      <c r="C44" s="25">
        <v>9568</v>
      </c>
      <c r="D44" s="27">
        <v>11928</v>
      </c>
      <c r="E44" s="27">
        <v>721</v>
      </c>
      <c r="F44" s="27">
        <v>655</v>
      </c>
      <c r="G44" s="27">
        <v>328</v>
      </c>
      <c r="H44" s="26">
        <v>0</v>
      </c>
      <c r="I44" s="28">
        <v>66</v>
      </c>
      <c r="J44" s="39">
        <v>92362</v>
      </c>
      <c r="K44" s="29"/>
      <c r="L44" s="29"/>
    </row>
    <row r="45" spans="1:12" ht="10.5" customHeight="1">
      <c r="A45" s="16"/>
      <c r="B45" s="24"/>
      <c r="C45" s="25"/>
      <c r="D45" s="27"/>
      <c r="E45" s="27"/>
      <c r="F45" s="27"/>
      <c r="G45" s="27"/>
      <c r="H45" s="26"/>
      <c r="I45" s="28">
        <v>22</v>
      </c>
      <c r="J45" s="39"/>
      <c r="K45" s="29"/>
      <c r="L45" s="29"/>
    </row>
    <row r="46" spans="1:12" ht="10.5" customHeight="1">
      <c r="A46" s="16" t="s">
        <v>21</v>
      </c>
      <c r="B46" s="24">
        <v>10464</v>
      </c>
      <c r="C46" s="25">
        <v>6523</v>
      </c>
      <c r="D46" s="27">
        <v>12345</v>
      </c>
      <c r="E46" s="27">
        <v>800</v>
      </c>
      <c r="F46" s="27">
        <v>2001</v>
      </c>
      <c r="G46" s="27">
        <v>460</v>
      </c>
      <c r="H46" s="26">
        <v>0</v>
      </c>
      <c r="I46" s="28">
        <v>40</v>
      </c>
      <c r="J46" s="39">
        <v>70190</v>
      </c>
      <c r="K46" s="29"/>
      <c r="L46" s="29"/>
    </row>
    <row r="47" spans="1:12" ht="10.5" customHeight="1">
      <c r="A47" s="16"/>
      <c r="B47" s="24"/>
      <c r="C47" s="25"/>
      <c r="D47" s="27"/>
      <c r="E47" s="27"/>
      <c r="F47" s="27"/>
      <c r="G47" s="27"/>
      <c r="H47" s="26"/>
      <c r="I47" s="28">
        <v>0</v>
      </c>
      <c r="J47" s="39"/>
      <c r="K47" s="29"/>
      <c r="L47" s="29"/>
    </row>
    <row r="48" spans="1:12" ht="10.5" customHeight="1">
      <c r="A48" s="16" t="s">
        <v>22</v>
      </c>
      <c r="B48" s="24">
        <v>13003</v>
      </c>
      <c r="C48" s="37">
        <v>17761</v>
      </c>
      <c r="D48" s="39">
        <v>19483</v>
      </c>
      <c r="E48" s="39">
        <v>753</v>
      </c>
      <c r="F48" s="27">
        <v>4069</v>
      </c>
      <c r="G48" s="39">
        <v>1076</v>
      </c>
      <c r="H48" s="38">
        <v>0</v>
      </c>
      <c r="I48" s="40">
        <v>86</v>
      </c>
      <c r="J48" s="39">
        <v>73647</v>
      </c>
      <c r="K48" s="29"/>
      <c r="L48" s="29"/>
    </row>
    <row r="49" spans="1:12" ht="10.5" customHeight="1">
      <c r="A49" s="16"/>
      <c r="B49" s="24"/>
      <c r="C49" s="37"/>
      <c r="D49" s="39"/>
      <c r="E49" s="39"/>
      <c r="F49" s="27"/>
      <c r="G49" s="39"/>
      <c r="H49" s="38"/>
      <c r="I49" s="40">
        <v>0</v>
      </c>
      <c r="J49" s="39"/>
      <c r="K49" s="29"/>
      <c r="L49" s="29"/>
    </row>
    <row r="50" spans="1:12" ht="10.5" customHeight="1">
      <c r="A50" s="35" t="s">
        <v>23</v>
      </c>
      <c r="B50" s="24">
        <v>21343</v>
      </c>
      <c r="C50" s="37">
        <v>21965</v>
      </c>
      <c r="D50" s="39">
        <v>15080</v>
      </c>
      <c r="E50" s="39">
        <v>665</v>
      </c>
      <c r="F50" s="39">
        <v>3132</v>
      </c>
      <c r="G50" s="39">
        <v>644</v>
      </c>
      <c r="H50" s="38">
        <v>0</v>
      </c>
      <c r="I50" s="40">
        <v>107</v>
      </c>
      <c r="J50" s="39">
        <v>72329</v>
      </c>
      <c r="K50" s="29"/>
      <c r="L50" s="29"/>
    </row>
    <row r="51" spans="1:12" ht="9.75" customHeight="1">
      <c r="A51" s="55"/>
      <c r="B51" s="8"/>
      <c r="C51" s="8"/>
      <c r="D51" s="8"/>
      <c r="E51" s="8"/>
      <c r="F51" s="8"/>
      <c r="G51" s="8"/>
      <c r="H51" s="8"/>
      <c r="I51" s="40">
        <v>0</v>
      </c>
      <c r="J51" s="39" t="s">
        <v>13</v>
      </c>
      <c r="K51" s="29"/>
      <c r="L51" s="29"/>
    </row>
    <row r="52" spans="1:12" ht="4.5" customHeight="1">
      <c r="A52" s="56" t="s">
        <v>13</v>
      </c>
      <c r="B52" s="42" t="s">
        <v>13</v>
      </c>
      <c r="C52" s="43" t="s">
        <v>13</v>
      </c>
      <c r="D52" s="43" t="s">
        <v>13</v>
      </c>
      <c r="E52" s="43" t="s">
        <v>13</v>
      </c>
      <c r="F52" s="43" t="s">
        <v>13</v>
      </c>
      <c r="G52" s="43" t="s">
        <v>13</v>
      </c>
      <c r="H52" s="43" t="s">
        <v>13</v>
      </c>
      <c r="I52" s="43" t="s">
        <v>13</v>
      </c>
      <c r="J52" s="57"/>
      <c r="K52" s="29"/>
      <c r="L52" s="29"/>
    </row>
    <row r="53" spans="1:13" s="62" customFormat="1" ht="12" customHeight="1">
      <c r="A53" s="58" t="s">
        <v>36</v>
      </c>
      <c r="B53" s="58"/>
      <c r="C53" s="58"/>
      <c r="D53" s="59"/>
      <c r="E53" s="59"/>
      <c r="F53" s="60"/>
      <c r="G53" s="60" t="s">
        <v>12</v>
      </c>
      <c r="H53" s="60"/>
      <c r="I53" s="60"/>
      <c r="J53" s="60"/>
      <c r="K53" s="61"/>
      <c r="L53" s="61"/>
      <c r="M53" s="61"/>
    </row>
    <row r="54" spans="1:13" s="62" customFormat="1" ht="12" customHeight="1">
      <c r="A54" s="63" t="s">
        <v>37</v>
      </c>
      <c r="B54" s="63"/>
      <c r="C54" s="63"/>
      <c r="D54" s="59"/>
      <c r="E54" s="59"/>
      <c r="F54" s="60"/>
      <c r="G54" s="60"/>
      <c r="H54" s="60"/>
      <c r="I54" s="60" t="s">
        <v>38</v>
      </c>
      <c r="J54" s="60"/>
      <c r="K54" s="61"/>
      <c r="L54" s="61"/>
      <c r="M54" s="61"/>
    </row>
    <row r="55" spans="1:10" ht="12" customHeight="1">
      <c r="A55" s="64" t="s">
        <v>39</v>
      </c>
      <c r="B55" s="65"/>
      <c r="C55" s="27"/>
      <c r="D55" s="47"/>
      <c r="E55" s="47"/>
      <c r="F55" s="27"/>
      <c r="G55" s="27"/>
      <c r="H55" s="27"/>
      <c r="I55" s="27" t="s">
        <v>40</v>
      </c>
      <c r="J55" s="27"/>
    </row>
    <row r="56" spans="1:10" ht="12" customHeight="1">
      <c r="A56" s="64" t="s">
        <v>41</v>
      </c>
      <c r="B56" s="65"/>
      <c r="C56" s="27"/>
      <c r="D56" s="47"/>
      <c r="E56" s="47"/>
      <c r="F56" s="27"/>
      <c r="G56" s="27"/>
      <c r="H56" s="27"/>
      <c r="I56" s="27"/>
      <c r="J56" s="27"/>
    </row>
    <row r="57" ht="12" customHeight="1">
      <c r="A57" s="8" t="s">
        <v>42</v>
      </c>
    </row>
    <row r="58" ht="12" customHeight="1">
      <c r="A58" s="8" t="s">
        <v>43</v>
      </c>
    </row>
  </sheetData>
  <sheetProtection/>
  <mergeCells count="3">
    <mergeCell ref="A2:C2"/>
    <mergeCell ref="A24:C24"/>
    <mergeCell ref="A53:C53"/>
  </mergeCells>
  <printOptions horizontalCentered="1"/>
  <pageMargins left="0" right="0" top="0.5118110236220472" bottom="0.3937007874015748" header="0.5118110236220472" footer="0.5118110236220472"/>
  <pageSetup horizontalDpi="400" verticalDpi="4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2009-04-24T02:26:06Z</dcterms:created>
  <dcterms:modified xsi:type="dcterms:W3CDTF">2009-04-24T02:26:23Z</dcterms:modified>
  <cp:category/>
  <cp:version/>
  <cp:contentType/>
  <cp:contentStatus/>
</cp:coreProperties>
</file>