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definedNames>
    <definedName name="_xlnm.Print_Area" localSheetId="0">'257'!$A$1:$S$50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<sst xmlns="http://schemas.openxmlformats.org/spreadsheetml/2006/main" count="93" uniqueCount="79">
  <si>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</si>
  <si>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</si>
  <si>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</si>
  <si>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</si>
  <si>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</si>
  <si>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</si>
  <si>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</si>
  <si>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</si>
  <si>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</si>
  <si>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</si>
  <si>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</si>
  <si>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</si>
  <si>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</si>
  <si>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</si>
  <si>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</si>
  <si>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</si>
  <si>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</si>
  <si>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延人員</t>
  </si>
  <si>
    <t>保護費</t>
  </si>
  <si>
    <t>延人員</t>
  </si>
  <si>
    <t>番号</t>
  </si>
  <si>
    <t>昭和50年度</t>
  </si>
  <si>
    <t xml:space="preserve"> 54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</si>
  <si>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</si>
  <si>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</si>
  <si>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</si>
  <si>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</si>
  <si>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</si>
  <si>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</si>
  <si>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</si>
  <si>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</si>
  <si>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55 年  1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</si>
  <si>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</si>
  <si>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</si>
  <si>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</si>
  <si>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</si>
  <si>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</si>
  <si>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</si>
  <si>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</si>
  <si>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</si>
  <si>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</si>
  <si>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</si>
  <si>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</si>
  <si>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</si>
  <si>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</si>
  <si>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</si>
  <si>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</si>
  <si>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</si>
  <si>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</si>
  <si>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</si>
  <si>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</si>
  <si>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</si>
  <si>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</si>
  <si>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</si>
  <si>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</si>
  <si>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</si>
  <si>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</si>
  <si>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</si>
  <si>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</si>
  <si>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</si>
  <si>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</si>
  <si>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</si>
  <si>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</si>
  <si>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</si>
  <si>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</si>
  <si>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</si>
  <si>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</si>
  <si>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</si>
  <si>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</si>
  <si>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</si>
  <si>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</si>
  <si>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</si>
  <si>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</si>
  <si>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</si>
  <si>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</si>
  <si>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</si>
  <si>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</si>
  <si>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</si>
  <si>
    <t xml:space="preserve">257．　扶　　助　　別　  生　　活　　保　　護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</si>
</sst>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 locked="0"/>
    </xf>
    <xf numFmtId="3" fontId="4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 quotePrefix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 quotePrefix="1">
      <alignment horizontal="left"/>
      <protection locked="0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 quotePrefix="1">
      <alignment horizontal="centerContinuous"/>
      <protection locked="0"/>
    </xf>
    <xf numFmtId="0" fontId="2" fillId="33" borderId="13" xfId="0" applyFont="1" applyFill="1" applyBorder="1" applyAlignment="1" applyProtection="1">
      <alignment horizontal="centerContinuous"/>
      <protection locked="0"/>
    </xf>
    <xf numFmtId="0" fontId="2" fillId="33" borderId="14" xfId="0" applyFont="1" applyFill="1" applyBorder="1" applyAlignment="1" applyProtection="1">
      <alignment horizontal="centerContinuous"/>
      <protection locked="0"/>
    </xf>
    <xf numFmtId="0" fontId="2" fillId="33" borderId="12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distributed" vertical="top"/>
      <protection locked="0"/>
    </xf>
    <xf numFmtId="0" fontId="2" fillId="33" borderId="11" xfId="0" applyFont="1" applyFill="1" applyBorder="1" applyAlignment="1" applyProtection="1">
      <alignment horizontal="distributed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Continuous"/>
      <protection locked="0"/>
    </xf>
    <xf numFmtId="0" fontId="2" fillId="33" borderId="11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 applyProtection="1">
      <alignment horizontal="distributed" vertical="top"/>
      <protection locked="0"/>
    </xf>
    <xf numFmtId="0" fontId="2" fillId="33" borderId="14" xfId="0" applyFont="1" applyFill="1" applyBorder="1" applyAlignment="1" applyProtection="1">
      <alignment horizontal="distributed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 quotePrefix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1" fontId="2" fillId="33" borderId="0" xfId="0" applyNumberFormat="1" applyFont="1" applyFill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 locked="0"/>
    </xf>
    <xf numFmtId="0" fontId="6" fillId="33" borderId="11" xfId="0" applyFont="1" applyFill="1" applyBorder="1" applyAlignment="1" applyProtection="1">
      <alignment horizontal="distributed" vertical="center"/>
      <protection locked="0"/>
    </xf>
    <xf numFmtId="41" fontId="6" fillId="33" borderId="0" xfId="0" applyNumberFormat="1" applyFont="1" applyFill="1" applyAlignment="1" applyProtection="1">
      <alignment vertical="center"/>
      <protection/>
    </xf>
    <xf numFmtId="41" fontId="6" fillId="33" borderId="11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Continuous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 locked="0"/>
    </xf>
    <xf numFmtId="41" fontId="6" fillId="33" borderId="0" xfId="0" applyNumberFormat="1" applyFont="1" applyFill="1" applyAlignment="1" applyProtection="1">
      <alignment vertical="center"/>
      <protection locked="0"/>
    </xf>
    <xf numFmtId="41" fontId="6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vertical="center"/>
      <protection locked="0"/>
    </xf>
    <xf numFmtId="41" fontId="2" fillId="33" borderId="0" xfId="0" applyNumberFormat="1" applyFont="1" applyFill="1" applyAlignment="1" applyProtection="1">
      <alignment vertical="center"/>
      <protection/>
    </xf>
    <xf numFmtId="41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/>
      <protection locked="0"/>
    </xf>
    <xf numFmtId="41" fontId="2" fillId="0" borderId="0" xfId="0" applyNumberFormat="1" applyFont="1" applyAlignment="1" applyProtection="1">
      <alignment horizontal="right" vertical="center"/>
      <protection locked="0"/>
    </xf>
    <xf numFmtId="176" fontId="2" fillId="33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Alignment="1">
      <alignment horizontal="right" vertical="center"/>
    </xf>
    <xf numFmtId="41" fontId="2" fillId="33" borderId="0" xfId="0" applyNumberFormat="1" applyFont="1" applyFill="1" applyAlignment="1" applyProtection="1" quotePrefix="1">
      <alignment horizontal="right" vertical="center"/>
      <protection locked="0"/>
    </xf>
    <xf numFmtId="49" fontId="2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1" fontId="2" fillId="33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Alignment="1">
      <alignment horizontal="right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Border="1" applyAlignment="1">
      <alignment horizontal="right"/>
    </xf>
    <xf numFmtId="0" fontId="2" fillId="33" borderId="11" xfId="0" applyFont="1" applyFill="1" applyBorder="1" applyAlignment="1" applyProtection="1" quotePrefix="1">
      <alignment horizontal="distributed" vertical="center"/>
      <protection locked="0"/>
    </xf>
    <xf numFmtId="41" fontId="2" fillId="33" borderId="0" xfId="0" applyNumberFormat="1" applyFont="1" applyFill="1" applyAlignment="1" applyProtection="1">
      <alignment horizontal="center" vertical="center"/>
      <protection locked="0"/>
    </xf>
    <xf numFmtId="41" fontId="2" fillId="33" borderId="0" xfId="0" applyNumberFormat="1" applyFont="1" applyFill="1" applyAlignment="1" applyProtection="1" quotePrefix="1">
      <alignment horizontal="center" vertical="center"/>
      <protection locked="0"/>
    </xf>
    <xf numFmtId="0" fontId="2" fillId="33" borderId="0" xfId="0" applyFont="1" applyFill="1" applyBorder="1" applyAlignment="1" applyProtection="1" quotePrefix="1">
      <alignment horizontal="centerContinuous" vertical="center"/>
      <protection locked="0"/>
    </xf>
    <xf numFmtId="41" fontId="2" fillId="33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>
      <alignment horizontal="right" vertical="center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41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41" fontId="2" fillId="33" borderId="0" xfId="0" applyNumberFormat="1" applyFont="1" applyFill="1" applyAlignment="1" applyProtection="1">
      <alignment/>
      <protection/>
    </xf>
    <xf numFmtId="41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Continuous"/>
      <protection/>
    </xf>
    <xf numFmtId="41" fontId="2" fillId="33" borderId="0" xfId="0" applyNumberFormat="1" applyFont="1" applyFill="1" applyAlignment="1" applyProtection="1">
      <alignment horizontal="center" vertical="center"/>
      <protection locked="0"/>
    </xf>
    <xf numFmtId="41" fontId="2" fillId="33" borderId="12" xfId="0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33" borderId="0" xfId="0" applyNumberFormat="1" applyFont="1" applyFill="1" applyAlignment="1" applyProtection="1" quotePrefix="1">
      <alignment horizontal="center" vertical="center"/>
      <protection locked="0"/>
    </xf>
    <xf numFmtId="41" fontId="2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2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33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924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543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448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448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60195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44800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4012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142875</xdr:rowOff>
    </xdr:from>
    <xdr:to>
      <xdr:col>3</xdr:col>
      <xdr:colOff>200025</xdr:colOff>
      <xdr:row>48</xdr:row>
      <xdr:rowOff>66675</xdr:rowOff>
    </xdr:to>
    <xdr:sp>
      <xdr:nvSpPr>
        <xdr:cNvPr id="26" name="AutoShape 43"/>
        <xdr:cNvSpPr>
          <a:spLocks/>
        </xdr:cNvSpPr>
      </xdr:nvSpPr>
      <xdr:spPr>
        <a:xfrm>
          <a:off x="3038475" y="104870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133350</xdr:rowOff>
    </xdr:from>
    <xdr:to>
      <xdr:col>5</xdr:col>
      <xdr:colOff>247650</xdr:colOff>
      <xdr:row>48</xdr:row>
      <xdr:rowOff>57150</xdr:rowOff>
    </xdr:to>
    <xdr:sp>
      <xdr:nvSpPr>
        <xdr:cNvPr id="27" name="AutoShape 46"/>
        <xdr:cNvSpPr>
          <a:spLocks/>
        </xdr:cNvSpPr>
      </xdr:nvSpPr>
      <xdr:spPr>
        <a:xfrm>
          <a:off x="4800600" y="104775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247650</xdr:colOff>
      <xdr:row>46</xdr:row>
      <xdr:rowOff>152400</xdr:rowOff>
    </xdr:from>
    <xdr:to>
      <xdr:col>7</xdr:col>
      <xdr:colOff>323850</xdr:colOff>
      <xdr:row>48</xdr:row>
      <xdr:rowOff>76200</xdr:rowOff>
    </xdr:to>
    <xdr:sp>
      <xdr:nvSpPr>
        <xdr:cNvPr id="28" name="AutoShape 48"/>
        <xdr:cNvSpPr>
          <a:spLocks/>
        </xdr:cNvSpPr>
      </xdr:nvSpPr>
      <xdr:spPr>
        <a:xfrm>
          <a:off x="6667500" y="104965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44</xdr:row>
      <xdr:rowOff>85725</xdr:rowOff>
    </xdr:from>
    <xdr:to>
      <xdr:col>3</xdr:col>
      <xdr:colOff>200025</xdr:colOff>
      <xdr:row>45</xdr:row>
      <xdr:rowOff>123825</xdr:rowOff>
    </xdr:to>
    <xdr:sp>
      <xdr:nvSpPr>
        <xdr:cNvPr id="29" name="AutoShape 50"/>
        <xdr:cNvSpPr>
          <a:spLocks/>
        </xdr:cNvSpPr>
      </xdr:nvSpPr>
      <xdr:spPr>
        <a:xfrm>
          <a:off x="3038475" y="99726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44</xdr:row>
      <xdr:rowOff>123825</xdr:rowOff>
    </xdr:from>
    <xdr:to>
      <xdr:col>5</xdr:col>
      <xdr:colOff>228600</xdr:colOff>
      <xdr:row>45</xdr:row>
      <xdr:rowOff>161925</xdr:rowOff>
    </xdr:to>
    <xdr:sp>
      <xdr:nvSpPr>
        <xdr:cNvPr id="30" name="AutoShape 53"/>
        <xdr:cNvSpPr>
          <a:spLocks/>
        </xdr:cNvSpPr>
      </xdr:nvSpPr>
      <xdr:spPr>
        <a:xfrm>
          <a:off x="4800600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44</xdr:row>
      <xdr:rowOff>123825</xdr:rowOff>
    </xdr:from>
    <xdr:to>
      <xdr:col>7</xdr:col>
      <xdr:colOff>285750</xdr:colOff>
      <xdr:row>45</xdr:row>
      <xdr:rowOff>161925</xdr:rowOff>
    </xdr:to>
    <xdr:sp>
      <xdr:nvSpPr>
        <xdr:cNvPr id="31" name="AutoShape 55"/>
        <xdr:cNvSpPr>
          <a:spLocks/>
        </xdr:cNvSpPr>
      </xdr:nvSpPr>
      <xdr:spPr>
        <a:xfrm>
          <a:off x="6648450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42</xdr:row>
      <xdr:rowOff>123825</xdr:rowOff>
    </xdr:from>
    <xdr:to>
      <xdr:col>3</xdr:col>
      <xdr:colOff>200025</xdr:colOff>
      <xdr:row>43</xdr:row>
      <xdr:rowOff>133350</xdr:rowOff>
    </xdr:to>
    <xdr:sp>
      <xdr:nvSpPr>
        <xdr:cNvPr id="32" name="AutoShape 57"/>
        <xdr:cNvSpPr>
          <a:spLocks/>
        </xdr:cNvSpPr>
      </xdr:nvSpPr>
      <xdr:spPr>
        <a:xfrm>
          <a:off x="3057525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142875</xdr:colOff>
      <xdr:row>42</xdr:row>
      <xdr:rowOff>133350</xdr:rowOff>
    </xdr:from>
    <xdr:to>
      <xdr:col>5</xdr:col>
      <xdr:colOff>219075</xdr:colOff>
      <xdr:row>43</xdr:row>
      <xdr:rowOff>133350</xdr:rowOff>
    </xdr:to>
    <xdr:sp>
      <xdr:nvSpPr>
        <xdr:cNvPr id="33" name="AutoShape 60"/>
        <xdr:cNvSpPr>
          <a:spLocks/>
        </xdr:cNvSpPr>
      </xdr:nvSpPr>
      <xdr:spPr>
        <a:xfrm>
          <a:off x="47720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39</xdr:row>
      <xdr:rowOff>104775</xdr:rowOff>
    </xdr:from>
    <xdr:to>
      <xdr:col>3</xdr:col>
      <xdr:colOff>200025</xdr:colOff>
      <xdr:row>40</xdr:row>
      <xdr:rowOff>114300</xdr:rowOff>
    </xdr:to>
    <xdr:sp>
      <xdr:nvSpPr>
        <xdr:cNvPr id="34" name="AutoShape 64"/>
        <xdr:cNvSpPr>
          <a:spLocks/>
        </xdr:cNvSpPr>
      </xdr:nvSpPr>
      <xdr:spPr>
        <a:xfrm>
          <a:off x="301942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142875</xdr:colOff>
      <xdr:row>39</xdr:row>
      <xdr:rowOff>123825</xdr:rowOff>
    </xdr:from>
    <xdr:to>
      <xdr:col>5</xdr:col>
      <xdr:colOff>228600</xdr:colOff>
      <xdr:row>40</xdr:row>
      <xdr:rowOff>133350</xdr:rowOff>
    </xdr:to>
    <xdr:sp>
      <xdr:nvSpPr>
        <xdr:cNvPr id="35" name="AutoShape 67"/>
        <xdr:cNvSpPr>
          <a:spLocks/>
        </xdr:cNvSpPr>
      </xdr:nvSpPr>
      <xdr:spPr>
        <a:xfrm>
          <a:off x="4772025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37</xdr:row>
      <xdr:rowOff>104775</xdr:rowOff>
    </xdr:from>
    <xdr:to>
      <xdr:col>5</xdr:col>
      <xdr:colOff>209550</xdr:colOff>
      <xdr:row>38</xdr:row>
      <xdr:rowOff>104775</xdr:rowOff>
    </xdr:to>
    <xdr:sp>
      <xdr:nvSpPr>
        <xdr:cNvPr id="36" name="AutoShape 71"/>
        <xdr:cNvSpPr>
          <a:spLocks/>
        </xdr:cNvSpPr>
      </xdr:nvSpPr>
      <xdr:spPr>
        <a:xfrm>
          <a:off x="4762500" y="83915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219075</xdr:colOff>
      <xdr:row>37</xdr:row>
      <xdr:rowOff>114300</xdr:rowOff>
    </xdr:from>
    <xdr:to>
      <xdr:col>7</xdr:col>
      <xdr:colOff>295275</xdr:colOff>
      <xdr:row>38</xdr:row>
      <xdr:rowOff>114300</xdr:rowOff>
    </xdr:to>
    <xdr:sp>
      <xdr:nvSpPr>
        <xdr:cNvPr id="37" name="AutoShape 74"/>
        <xdr:cNvSpPr>
          <a:spLocks/>
        </xdr:cNvSpPr>
      </xdr:nvSpPr>
      <xdr:spPr>
        <a:xfrm>
          <a:off x="6638925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123825</xdr:rowOff>
    </xdr:from>
    <xdr:to>
      <xdr:col>9</xdr:col>
      <xdr:colOff>247650</xdr:colOff>
      <xdr:row>38</xdr:row>
      <xdr:rowOff>123825</xdr:rowOff>
    </xdr:to>
    <xdr:sp>
      <xdr:nvSpPr>
        <xdr:cNvPr id="38" name="AutoShape 77"/>
        <xdr:cNvSpPr>
          <a:spLocks/>
        </xdr:cNvSpPr>
      </xdr:nvSpPr>
      <xdr:spPr>
        <a:xfrm>
          <a:off x="830580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123825</xdr:rowOff>
    </xdr:from>
    <xdr:to>
      <xdr:col>3</xdr:col>
      <xdr:colOff>161925</xdr:colOff>
      <xdr:row>38</xdr:row>
      <xdr:rowOff>123825</xdr:rowOff>
    </xdr:to>
    <xdr:sp>
      <xdr:nvSpPr>
        <xdr:cNvPr id="39" name="AutoShape 78"/>
        <xdr:cNvSpPr>
          <a:spLocks/>
        </xdr:cNvSpPr>
      </xdr:nvSpPr>
      <xdr:spPr>
        <a:xfrm>
          <a:off x="300037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133350</xdr:rowOff>
    </xdr:from>
    <xdr:to>
      <xdr:col>11</xdr:col>
      <xdr:colOff>171450</xdr:colOff>
      <xdr:row>38</xdr:row>
      <xdr:rowOff>133350</xdr:rowOff>
    </xdr:to>
    <xdr:sp>
      <xdr:nvSpPr>
        <xdr:cNvPr id="40" name="AutoShape 79"/>
        <xdr:cNvSpPr>
          <a:spLocks/>
        </xdr:cNvSpPr>
      </xdr:nvSpPr>
      <xdr:spPr>
        <a:xfrm>
          <a:off x="100965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37</xdr:row>
      <xdr:rowOff>114300</xdr:rowOff>
    </xdr:from>
    <xdr:to>
      <xdr:col>13</xdr:col>
      <xdr:colOff>180975</xdr:colOff>
      <xdr:row>38</xdr:row>
      <xdr:rowOff>114300</xdr:rowOff>
    </xdr:to>
    <xdr:sp>
      <xdr:nvSpPr>
        <xdr:cNvPr id="41" name="AutoShape 81"/>
        <xdr:cNvSpPr>
          <a:spLocks/>
        </xdr:cNvSpPr>
      </xdr:nvSpPr>
      <xdr:spPr>
        <a:xfrm>
          <a:off x="11753850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133350</xdr:rowOff>
    </xdr:from>
    <xdr:to>
      <xdr:col>15</xdr:col>
      <xdr:colOff>142875</xdr:colOff>
      <xdr:row>38</xdr:row>
      <xdr:rowOff>133350</xdr:rowOff>
    </xdr:to>
    <xdr:sp>
      <xdr:nvSpPr>
        <xdr:cNvPr id="42" name="AutoShape 83"/>
        <xdr:cNvSpPr>
          <a:spLocks/>
        </xdr:cNvSpPr>
      </xdr:nvSpPr>
      <xdr:spPr>
        <a:xfrm>
          <a:off x="1288732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76200</xdr:colOff>
      <xdr:row>37</xdr:row>
      <xdr:rowOff>114300</xdr:rowOff>
    </xdr:from>
    <xdr:to>
      <xdr:col>17</xdr:col>
      <xdr:colOff>152400</xdr:colOff>
      <xdr:row>38</xdr:row>
      <xdr:rowOff>114300</xdr:rowOff>
    </xdr:to>
    <xdr:sp>
      <xdr:nvSpPr>
        <xdr:cNvPr id="43" name="AutoShape 85"/>
        <xdr:cNvSpPr>
          <a:spLocks/>
        </xdr:cNvSpPr>
      </xdr:nvSpPr>
      <xdr:spPr>
        <a:xfrm>
          <a:off x="14077950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39</xdr:row>
      <xdr:rowOff>114300</xdr:rowOff>
    </xdr:from>
    <xdr:to>
      <xdr:col>9</xdr:col>
      <xdr:colOff>276225</xdr:colOff>
      <xdr:row>40</xdr:row>
      <xdr:rowOff>123825</xdr:rowOff>
    </xdr:to>
    <xdr:sp>
      <xdr:nvSpPr>
        <xdr:cNvPr id="44" name="AutoShape 86"/>
        <xdr:cNvSpPr>
          <a:spLocks/>
        </xdr:cNvSpPr>
      </xdr:nvSpPr>
      <xdr:spPr>
        <a:xfrm>
          <a:off x="8315325" y="885825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39</xdr:row>
      <xdr:rowOff>123825</xdr:rowOff>
    </xdr:from>
    <xdr:to>
      <xdr:col>7</xdr:col>
      <xdr:colOff>295275</xdr:colOff>
      <xdr:row>40</xdr:row>
      <xdr:rowOff>133350</xdr:rowOff>
    </xdr:to>
    <xdr:sp>
      <xdr:nvSpPr>
        <xdr:cNvPr id="45" name="AutoShape 87"/>
        <xdr:cNvSpPr>
          <a:spLocks/>
        </xdr:cNvSpPr>
      </xdr:nvSpPr>
      <xdr:spPr>
        <a:xfrm>
          <a:off x="662940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85725</xdr:colOff>
      <xdr:row>39</xdr:row>
      <xdr:rowOff>114300</xdr:rowOff>
    </xdr:from>
    <xdr:to>
      <xdr:col>11</xdr:col>
      <xdr:colOff>161925</xdr:colOff>
      <xdr:row>40</xdr:row>
      <xdr:rowOff>123825</xdr:rowOff>
    </xdr:to>
    <xdr:sp>
      <xdr:nvSpPr>
        <xdr:cNvPr id="46" name="AutoShape 88"/>
        <xdr:cNvSpPr>
          <a:spLocks/>
        </xdr:cNvSpPr>
      </xdr:nvSpPr>
      <xdr:spPr>
        <a:xfrm>
          <a:off x="10086975" y="88582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123825</xdr:colOff>
      <xdr:row>39</xdr:row>
      <xdr:rowOff>123825</xdr:rowOff>
    </xdr:from>
    <xdr:to>
      <xdr:col>13</xdr:col>
      <xdr:colOff>200025</xdr:colOff>
      <xdr:row>40</xdr:row>
      <xdr:rowOff>133350</xdr:rowOff>
    </xdr:to>
    <xdr:sp>
      <xdr:nvSpPr>
        <xdr:cNvPr id="47" name="AutoShape 90"/>
        <xdr:cNvSpPr>
          <a:spLocks/>
        </xdr:cNvSpPr>
      </xdr:nvSpPr>
      <xdr:spPr>
        <a:xfrm>
          <a:off x="11763375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39</xdr:row>
      <xdr:rowOff>123825</xdr:rowOff>
    </xdr:from>
    <xdr:to>
      <xdr:col>15</xdr:col>
      <xdr:colOff>152400</xdr:colOff>
      <xdr:row>40</xdr:row>
      <xdr:rowOff>133350</xdr:rowOff>
    </xdr:to>
    <xdr:sp>
      <xdr:nvSpPr>
        <xdr:cNvPr id="48" name="AutoShape 92"/>
        <xdr:cNvSpPr>
          <a:spLocks/>
        </xdr:cNvSpPr>
      </xdr:nvSpPr>
      <xdr:spPr>
        <a:xfrm>
          <a:off x="1289685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39</xdr:row>
      <xdr:rowOff>104775</xdr:rowOff>
    </xdr:from>
    <xdr:to>
      <xdr:col>17</xdr:col>
      <xdr:colOff>133350</xdr:colOff>
      <xdr:row>40</xdr:row>
      <xdr:rowOff>114300</xdr:rowOff>
    </xdr:to>
    <xdr:sp>
      <xdr:nvSpPr>
        <xdr:cNvPr id="49" name="AutoShape 94"/>
        <xdr:cNvSpPr>
          <a:spLocks/>
        </xdr:cNvSpPr>
      </xdr:nvSpPr>
      <xdr:spPr>
        <a:xfrm>
          <a:off x="14058900" y="884872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123825</xdr:rowOff>
    </xdr:from>
    <xdr:to>
      <xdr:col>9</xdr:col>
      <xdr:colOff>266700</xdr:colOff>
      <xdr:row>43</xdr:row>
      <xdr:rowOff>123825</xdr:rowOff>
    </xdr:to>
    <xdr:sp>
      <xdr:nvSpPr>
        <xdr:cNvPr id="50" name="AutoShape 95"/>
        <xdr:cNvSpPr>
          <a:spLocks/>
        </xdr:cNvSpPr>
      </xdr:nvSpPr>
      <xdr:spPr>
        <a:xfrm>
          <a:off x="8315325" y="9553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180975</xdr:colOff>
      <xdr:row>42</xdr:row>
      <xdr:rowOff>123825</xdr:rowOff>
    </xdr:from>
    <xdr:to>
      <xdr:col>7</xdr:col>
      <xdr:colOff>266700</xdr:colOff>
      <xdr:row>43</xdr:row>
      <xdr:rowOff>123825</xdr:rowOff>
    </xdr:to>
    <xdr:sp>
      <xdr:nvSpPr>
        <xdr:cNvPr id="51" name="AutoShape 96"/>
        <xdr:cNvSpPr>
          <a:spLocks/>
        </xdr:cNvSpPr>
      </xdr:nvSpPr>
      <xdr:spPr>
        <a:xfrm>
          <a:off x="6600825" y="9553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42</xdr:row>
      <xdr:rowOff>133350</xdr:rowOff>
    </xdr:from>
    <xdr:to>
      <xdr:col>11</xdr:col>
      <xdr:colOff>200025</xdr:colOff>
      <xdr:row>43</xdr:row>
      <xdr:rowOff>133350</xdr:rowOff>
    </xdr:to>
    <xdr:sp>
      <xdr:nvSpPr>
        <xdr:cNvPr id="52" name="AutoShape 97"/>
        <xdr:cNvSpPr>
          <a:spLocks/>
        </xdr:cNvSpPr>
      </xdr:nvSpPr>
      <xdr:spPr>
        <a:xfrm>
          <a:off x="1012507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142875</xdr:colOff>
      <xdr:row>42</xdr:row>
      <xdr:rowOff>114300</xdr:rowOff>
    </xdr:from>
    <xdr:to>
      <xdr:col>13</xdr:col>
      <xdr:colOff>219075</xdr:colOff>
      <xdr:row>43</xdr:row>
      <xdr:rowOff>114300</xdr:rowOff>
    </xdr:to>
    <xdr:sp>
      <xdr:nvSpPr>
        <xdr:cNvPr id="53" name="AutoShape 99"/>
        <xdr:cNvSpPr>
          <a:spLocks/>
        </xdr:cNvSpPr>
      </xdr:nvSpPr>
      <xdr:spPr>
        <a:xfrm>
          <a:off x="117824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42</xdr:row>
      <xdr:rowOff>95250</xdr:rowOff>
    </xdr:from>
    <xdr:to>
      <xdr:col>15</xdr:col>
      <xdr:colOff>161925</xdr:colOff>
      <xdr:row>43</xdr:row>
      <xdr:rowOff>95250</xdr:rowOff>
    </xdr:to>
    <xdr:sp>
      <xdr:nvSpPr>
        <xdr:cNvPr id="54" name="AutoShape 101"/>
        <xdr:cNvSpPr>
          <a:spLocks/>
        </xdr:cNvSpPr>
      </xdr:nvSpPr>
      <xdr:spPr>
        <a:xfrm>
          <a:off x="12906375" y="95250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133350</xdr:rowOff>
    </xdr:from>
    <xdr:to>
      <xdr:col>17</xdr:col>
      <xdr:colOff>142875</xdr:colOff>
      <xdr:row>43</xdr:row>
      <xdr:rowOff>133350</xdr:rowOff>
    </xdr:to>
    <xdr:sp>
      <xdr:nvSpPr>
        <xdr:cNvPr id="55" name="AutoShape 103"/>
        <xdr:cNvSpPr>
          <a:spLocks/>
        </xdr:cNvSpPr>
      </xdr:nvSpPr>
      <xdr:spPr>
        <a:xfrm>
          <a:off x="140684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104775</xdr:rowOff>
    </xdr:from>
    <xdr:to>
      <xdr:col>9</xdr:col>
      <xdr:colOff>247650</xdr:colOff>
      <xdr:row>45</xdr:row>
      <xdr:rowOff>142875</xdr:rowOff>
    </xdr:to>
    <xdr:sp>
      <xdr:nvSpPr>
        <xdr:cNvPr id="56" name="AutoShape 104"/>
        <xdr:cNvSpPr>
          <a:spLocks/>
        </xdr:cNvSpPr>
      </xdr:nvSpPr>
      <xdr:spPr>
        <a:xfrm>
          <a:off x="833437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209550</xdr:colOff>
      <xdr:row>45</xdr:row>
      <xdr:rowOff>152400</xdr:rowOff>
    </xdr:to>
    <xdr:sp>
      <xdr:nvSpPr>
        <xdr:cNvPr id="57" name="AutoShape 106"/>
        <xdr:cNvSpPr>
          <a:spLocks/>
        </xdr:cNvSpPr>
      </xdr:nvSpPr>
      <xdr:spPr>
        <a:xfrm>
          <a:off x="1015365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44</xdr:row>
      <xdr:rowOff>104775</xdr:rowOff>
    </xdr:from>
    <xdr:to>
      <xdr:col>13</xdr:col>
      <xdr:colOff>180975</xdr:colOff>
      <xdr:row>45</xdr:row>
      <xdr:rowOff>142875</xdr:rowOff>
    </xdr:to>
    <xdr:sp>
      <xdr:nvSpPr>
        <xdr:cNvPr id="58" name="AutoShape 108"/>
        <xdr:cNvSpPr>
          <a:spLocks/>
        </xdr:cNvSpPr>
      </xdr:nvSpPr>
      <xdr:spPr>
        <a:xfrm>
          <a:off x="117729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44</xdr:row>
      <xdr:rowOff>85725</xdr:rowOff>
    </xdr:from>
    <xdr:to>
      <xdr:col>15</xdr:col>
      <xdr:colOff>152400</xdr:colOff>
      <xdr:row>45</xdr:row>
      <xdr:rowOff>123825</xdr:rowOff>
    </xdr:to>
    <xdr:sp>
      <xdr:nvSpPr>
        <xdr:cNvPr id="59" name="AutoShape 110"/>
        <xdr:cNvSpPr>
          <a:spLocks/>
        </xdr:cNvSpPr>
      </xdr:nvSpPr>
      <xdr:spPr>
        <a:xfrm>
          <a:off x="12915900" y="99726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44</xdr:row>
      <xdr:rowOff>123825</xdr:rowOff>
    </xdr:from>
    <xdr:to>
      <xdr:col>17</xdr:col>
      <xdr:colOff>104775</xdr:colOff>
      <xdr:row>45</xdr:row>
      <xdr:rowOff>161925</xdr:rowOff>
    </xdr:to>
    <xdr:sp>
      <xdr:nvSpPr>
        <xdr:cNvPr id="60" name="AutoShape 112"/>
        <xdr:cNvSpPr>
          <a:spLocks/>
        </xdr:cNvSpPr>
      </xdr:nvSpPr>
      <xdr:spPr>
        <a:xfrm>
          <a:off x="14058900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46</xdr:row>
      <xdr:rowOff>152400</xdr:rowOff>
    </xdr:from>
    <xdr:to>
      <xdr:col>9</xdr:col>
      <xdr:colOff>247650</xdr:colOff>
      <xdr:row>48</xdr:row>
      <xdr:rowOff>76200</xdr:rowOff>
    </xdr:to>
    <xdr:sp>
      <xdr:nvSpPr>
        <xdr:cNvPr id="61" name="AutoShape 113"/>
        <xdr:cNvSpPr>
          <a:spLocks/>
        </xdr:cNvSpPr>
      </xdr:nvSpPr>
      <xdr:spPr>
        <a:xfrm>
          <a:off x="8305800" y="104965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46</xdr:row>
      <xdr:rowOff>152400</xdr:rowOff>
    </xdr:from>
    <xdr:to>
      <xdr:col>11</xdr:col>
      <xdr:colOff>228600</xdr:colOff>
      <xdr:row>48</xdr:row>
      <xdr:rowOff>76200</xdr:rowOff>
    </xdr:to>
    <xdr:sp>
      <xdr:nvSpPr>
        <xdr:cNvPr id="62" name="AutoShape 115"/>
        <xdr:cNvSpPr>
          <a:spLocks/>
        </xdr:cNvSpPr>
      </xdr:nvSpPr>
      <xdr:spPr>
        <a:xfrm>
          <a:off x="10153650" y="104965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46</xdr:row>
      <xdr:rowOff>171450</xdr:rowOff>
    </xdr:from>
    <xdr:to>
      <xdr:col>13</xdr:col>
      <xdr:colOff>161925</xdr:colOff>
      <xdr:row>48</xdr:row>
      <xdr:rowOff>95250</xdr:rowOff>
    </xdr:to>
    <xdr:sp>
      <xdr:nvSpPr>
        <xdr:cNvPr id="63" name="AutoShape 117"/>
        <xdr:cNvSpPr>
          <a:spLocks/>
        </xdr:cNvSpPr>
      </xdr:nvSpPr>
      <xdr:spPr>
        <a:xfrm>
          <a:off x="11725275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46</xdr:row>
      <xdr:rowOff>161925</xdr:rowOff>
    </xdr:from>
    <xdr:to>
      <xdr:col>15</xdr:col>
      <xdr:colOff>171450</xdr:colOff>
      <xdr:row>48</xdr:row>
      <xdr:rowOff>85725</xdr:rowOff>
    </xdr:to>
    <xdr:sp>
      <xdr:nvSpPr>
        <xdr:cNvPr id="64" name="AutoShape 119"/>
        <xdr:cNvSpPr>
          <a:spLocks/>
        </xdr:cNvSpPr>
      </xdr:nvSpPr>
      <xdr:spPr>
        <a:xfrm>
          <a:off x="12915900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180975</xdr:rowOff>
    </xdr:from>
    <xdr:to>
      <xdr:col>17</xdr:col>
      <xdr:colOff>142875</xdr:colOff>
      <xdr:row>48</xdr:row>
      <xdr:rowOff>104775</xdr:rowOff>
    </xdr:to>
    <xdr:sp>
      <xdr:nvSpPr>
        <xdr:cNvPr id="65" name="AutoShape 121"/>
        <xdr:cNvSpPr>
          <a:spLocks/>
        </xdr:cNvSpPr>
      </xdr:nvSpPr>
      <xdr:spPr>
        <a:xfrm>
          <a:off x="14068425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G31">
      <selection activeCell="R47" sqref="R47:R49"/>
    </sheetView>
  </sheetViews>
  <sheetFormatPr defaultColWidth="9.00390625" defaultRowHeight="12.75"/>
  <cols>
    <col min="1" max="1" width="13.75390625" style="74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78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16</v>
      </c>
      <c r="H6" s="29" t="s">
        <v>15</v>
      </c>
      <c r="I6" s="28" t="s">
        <v>16</v>
      </c>
      <c r="J6" s="27" t="s">
        <v>15</v>
      </c>
      <c r="K6" s="28" t="s">
        <v>16</v>
      </c>
      <c r="L6" s="27" t="s">
        <v>15</v>
      </c>
      <c r="M6" s="27" t="s">
        <v>17</v>
      </c>
      <c r="N6" s="27" t="s">
        <v>18</v>
      </c>
      <c r="O6" s="28" t="s">
        <v>19</v>
      </c>
      <c r="P6" s="27" t="s">
        <v>18</v>
      </c>
      <c r="Q6" s="28" t="s">
        <v>19</v>
      </c>
      <c r="R6" s="27" t="s">
        <v>18</v>
      </c>
      <c r="S6" s="30" t="s">
        <v>20</v>
      </c>
    </row>
    <row r="7" spans="1:19" s="35" customFormat="1" ht="18" customHeight="1">
      <c r="A7" s="31" t="s">
        <v>21</v>
      </c>
      <c r="B7" s="32">
        <v>137968</v>
      </c>
      <c r="C7" s="32">
        <v>243052</v>
      </c>
      <c r="D7" s="32">
        <v>10137723</v>
      </c>
      <c r="E7" s="32">
        <v>202583</v>
      </c>
      <c r="F7" s="32">
        <v>3153623</v>
      </c>
      <c r="G7" s="32">
        <v>104054</v>
      </c>
      <c r="H7" s="32">
        <v>264750</v>
      </c>
      <c r="I7" s="32">
        <v>34234</v>
      </c>
      <c r="J7" s="32">
        <v>122917</v>
      </c>
      <c r="K7" s="32">
        <v>162344</v>
      </c>
      <c r="L7" s="32">
        <v>6580464</v>
      </c>
      <c r="M7" s="32">
        <v>32</v>
      </c>
      <c r="N7" s="32">
        <v>1551</v>
      </c>
      <c r="O7" s="32">
        <v>228</v>
      </c>
      <c r="P7" s="32">
        <v>4778</v>
      </c>
      <c r="Q7" s="32">
        <v>273</v>
      </c>
      <c r="R7" s="33">
        <v>9640</v>
      </c>
      <c r="S7" s="34">
        <v>50</v>
      </c>
    </row>
    <row r="8" spans="1:19" s="35" customFormat="1" ht="18" customHeight="1">
      <c r="A8" s="36">
        <v>51</v>
      </c>
      <c r="B8" s="32">
        <v>134254</v>
      </c>
      <c r="C8" s="32">
        <v>234739</v>
      </c>
      <c r="D8" s="32">
        <v>11683043</v>
      </c>
      <c r="E8" s="32">
        <v>195827</v>
      </c>
      <c r="F8" s="32">
        <v>3324134</v>
      </c>
      <c r="G8" s="32">
        <v>104327</v>
      </c>
      <c r="H8" s="32">
        <v>308526</v>
      </c>
      <c r="I8" s="32">
        <v>32767</v>
      </c>
      <c r="J8" s="32">
        <v>129853</v>
      </c>
      <c r="K8" s="32">
        <v>158532</v>
      </c>
      <c r="L8" s="32">
        <v>7898481</v>
      </c>
      <c r="M8" s="32">
        <v>33</v>
      </c>
      <c r="N8" s="32">
        <v>2029</v>
      </c>
      <c r="O8" s="32">
        <v>255</v>
      </c>
      <c r="P8" s="32">
        <v>7341</v>
      </c>
      <c r="Q8" s="32">
        <v>263</v>
      </c>
      <c r="R8" s="33">
        <v>12679</v>
      </c>
      <c r="S8" s="34">
        <v>51</v>
      </c>
    </row>
    <row r="9" spans="1:19" s="35" customFormat="1" ht="18" customHeight="1">
      <c r="A9" s="36">
        <v>52</v>
      </c>
      <c r="B9" s="32">
        <v>134837</v>
      </c>
      <c r="C9" s="32">
        <v>238213</v>
      </c>
      <c r="D9" s="32">
        <v>12693745</v>
      </c>
      <c r="E9" s="32">
        <v>198803</v>
      </c>
      <c r="F9" s="32">
        <v>3900396</v>
      </c>
      <c r="G9" s="32">
        <v>109578</v>
      </c>
      <c r="H9" s="32">
        <v>372604</v>
      </c>
      <c r="I9" s="32">
        <v>34211</v>
      </c>
      <c r="J9" s="32">
        <v>145589</v>
      </c>
      <c r="K9" s="32">
        <v>160191</v>
      </c>
      <c r="L9" s="32">
        <v>8249362</v>
      </c>
      <c r="M9" s="32">
        <v>24</v>
      </c>
      <c r="N9" s="32">
        <v>1620</v>
      </c>
      <c r="O9" s="32">
        <v>257</v>
      </c>
      <c r="P9" s="32">
        <v>6927</v>
      </c>
      <c r="Q9" s="32">
        <v>316</v>
      </c>
      <c r="R9" s="33">
        <v>17247</v>
      </c>
      <c r="S9" s="34">
        <v>52</v>
      </c>
    </row>
    <row r="10" spans="1:19" s="35" customFormat="1" ht="18" customHeight="1">
      <c r="A10" s="36">
        <v>53</v>
      </c>
      <c r="B10" s="32">
        <v>135247</v>
      </c>
      <c r="C10" s="32">
        <v>239990</v>
      </c>
      <c r="D10" s="32">
        <v>14599364</v>
      </c>
      <c r="E10" s="32">
        <v>198661</v>
      </c>
      <c r="F10" s="32">
        <v>4413316</v>
      </c>
      <c r="G10" s="32">
        <v>113821</v>
      </c>
      <c r="H10" s="32">
        <v>451187</v>
      </c>
      <c r="I10" s="32">
        <v>35779</v>
      </c>
      <c r="J10" s="32">
        <v>157622</v>
      </c>
      <c r="K10" s="32">
        <v>159650</v>
      </c>
      <c r="L10" s="32">
        <v>9550228</v>
      </c>
      <c r="M10" s="32">
        <v>36</v>
      </c>
      <c r="N10" s="32">
        <v>3090</v>
      </c>
      <c r="O10" s="32">
        <v>205</v>
      </c>
      <c r="P10" s="32">
        <v>7024</v>
      </c>
      <c r="Q10" s="32">
        <v>239</v>
      </c>
      <c r="R10" s="33">
        <v>16897</v>
      </c>
      <c r="S10" s="34">
        <v>53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54</v>
      </c>
      <c r="B12" s="38">
        <f aca="true" t="shared" si="0" ref="B12:R12">SUM(B14:B25)</f>
        <v>135498</v>
      </c>
      <c r="C12" s="38">
        <f t="shared" si="0"/>
        <v>240131</v>
      </c>
      <c r="D12" s="38">
        <f t="shared" si="0"/>
        <v>15653493</v>
      </c>
      <c r="E12" s="38">
        <f t="shared" si="0"/>
        <v>198677</v>
      </c>
      <c r="F12" s="38">
        <f t="shared" si="0"/>
        <v>4681352</v>
      </c>
      <c r="G12" s="38">
        <f t="shared" si="0"/>
        <v>117469</v>
      </c>
      <c r="H12" s="38">
        <f t="shared" si="0"/>
        <v>529605</v>
      </c>
      <c r="I12" s="38">
        <f t="shared" si="0"/>
        <v>36215</v>
      </c>
      <c r="J12" s="38">
        <f t="shared" si="0"/>
        <v>175910</v>
      </c>
      <c r="K12" s="38">
        <f t="shared" si="0"/>
        <v>160795</v>
      </c>
      <c r="L12" s="38">
        <f t="shared" si="0"/>
        <v>10240205</v>
      </c>
      <c r="M12" s="38">
        <f t="shared" si="0"/>
        <v>37</v>
      </c>
      <c r="N12" s="38">
        <f t="shared" si="0"/>
        <v>2136</v>
      </c>
      <c r="O12" s="38">
        <f t="shared" si="0"/>
        <v>243</v>
      </c>
      <c r="P12" s="38">
        <f t="shared" si="0"/>
        <v>7389</v>
      </c>
      <c r="Q12" s="38">
        <f t="shared" si="0"/>
        <v>228</v>
      </c>
      <c r="R12" s="39">
        <f t="shared" si="0"/>
        <v>16896</v>
      </c>
      <c r="S12" s="40">
        <v>54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22</v>
      </c>
      <c r="B14" s="32">
        <v>11263</v>
      </c>
      <c r="C14" s="32">
        <v>19824</v>
      </c>
      <c r="D14" s="46">
        <f>SUM(F14+H14+J14+L14+N14+P14+R14)</f>
        <v>982496</v>
      </c>
      <c r="E14" s="32">
        <v>16378</v>
      </c>
      <c r="F14" s="32">
        <v>409055</v>
      </c>
      <c r="G14" s="32">
        <v>9574</v>
      </c>
      <c r="H14" s="32">
        <v>42273</v>
      </c>
      <c r="I14" s="32">
        <v>2908</v>
      </c>
      <c r="J14" s="32">
        <v>14423</v>
      </c>
      <c r="K14" s="32">
        <v>13265</v>
      </c>
      <c r="L14" s="32">
        <v>513542</v>
      </c>
      <c r="M14" s="47">
        <v>4</v>
      </c>
      <c r="N14" s="47">
        <v>105</v>
      </c>
      <c r="O14" s="32">
        <v>34</v>
      </c>
      <c r="P14" s="32">
        <v>2073</v>
      </c>
      <c r="Q14" s="32">
        <v>13</v>
      </c>
      <c r="R14" s="33">
        <v>1025</v>
      </c>
      <c r="S14" s="34">
        <v>4</v>
      </c>
    </row>
    <row r="15" spans="1:19" s="35" customFormat="1" ht="18" customHeight="1">
      <c r="A15" s="48" t="s">
        <v>23</v>
      </c>
      <c r="B15" s="32">
        <v>11250</v>
      </c>
      <c r="C15" s="32">
        <v>19810</v>
      </c>
      <c r="D15" s="46">
        <f aca="true" t="shared" si="1" ref="D15:D42">SUM(F15+H15+J15+L15+N15+P15+R15)</f>
        <v>1195360</v>
      </c>
      <c r="E15" s="32">
        <v>16401</v>
      </c>
      <c r="F15" s="32">
        <v>371936</v>
      </c>
      <c r="G15" s="32">
        <v>9617</v>
      </c>
      <c r="H15" s="32">
        <v>42860</v>
      </c>
      <c r="I15" s="32">
        <v>2933</v>
      </c>
      <c r="J15" s="32">
        <v>15591</v>
      </c>
      <c r="K15" s="32">
        <v>13237</v>
      </c>
      <c r="L15" s="32">
        <v>762664</v>
      </c>
      <c r="M15" s="47">
        <v>3</v>
      </c>
      <c r="N15" s="47">
        <v>80</v>
      </c>
      <c r="O15" s="32">
        <v>13</v>
      </c>
      <c r="P15" s="32">
        <v>647</v>
      </c>
      <c r="Q15" s="32">
        <v>16</v>
      </c>
      <c r="R15" s="33">
        <v>1582</v>
      </c>
      <c r="S15" s="34">
        <v>5</v>
      </c>
    </row>
    <row r="16" spans="1:19" s="35" customFormat="1" ht="18" customHeight="1">
      <c r="A16" s="48" t="s">
        <v>24</v>
      </c>
      <c r="B16" s="32">
        <v>11245</v>
      </c>
      <c r="C16" s="32">
        <v>19811</v>
      </c>
      <c r="D16" s="46">
        <f t="shared" si="1"/>
        <v>1210996</v>
      </c>
      <c r="E16" s="32">
        <v>16396</v>
      </c>
      <c r="F16" s="32">
        <v>373541</v>
      </c>
      <c r="G16" s="32">
        <v>9611</v>
      </c>
      <c r="H16" s="32">
        <v>42903</v>
      </c>
      <c r="I16" s="32">
        <v>2963</v>
      </c>
      <c r="J16" s="32">
        <v>15417</v>
      </c>
      <c r="K16" s="32">
        <v>13318</v>
      </c>
      <c r="L16" s="32">
        <v>777743</v>
      </c>
      <c r="M16" s="47">
        <v>4</v>
      </c>
      <c r="N16" s="49">
        <v>99</v>
      </c>
      <c r="O16" s="32">
        <v>17</v>
      </c>
      <c r="P16" s="32">
        <v>304</v>
      </c>
      <c r="Q16" s="32">
        <v>14</v>
      </c>
      <c r="R16" s="33">
        <v>989</v>
      </c>
      <c r="S16" s="34">
        <v>6</v>
      </c>
    </row>
    <row r="17" spans="1:19" s="35" customFormat="1" ht="18" customHeight="1">
      <c r="A17" s="48" t="s">
        <v>25</v>
      </c>
      <c r="B17" s="32">
        <v>11286</v>
      </c>
      <c r="C17" s="32">
        <v>19971</v>
      </c>
      <c r="D17" s="46">
        <f t="shared" si="1"/>
        <v>1296176</v>
      </c>
      <c r="E17" s="32">
        <v>16485</v>
      </c>
      <c r="F17" s="32">
        <v>380719</v>
      </c>
      <c r="G17" s="32">
        <v>9667</v>
      </c>
      <c r="H17" s="32">
        <v>42837</v>
      </c>
      <c r="I17" s="32">
        <v>3016</v>
      </c>
      <c r="J17" s="32">
        <v>15608</v>
      </c>
      <c r="K17" s="32">
        <v>13440</v>
      </c>
      <c r="L17" s="32">
        <v>855760</v>
      </c>
      <c r="M17" s="47">
        <v>3</v>
      </c>
      <c r="N17" s="47">
        <v>200</v>
      </c>
      <c r="O17" s="32">
        <v>10</v>
      </c>
      <c r="P17" s="32">
        <v>88</v>
      </c>
      <c r="Q17" s="32">
        <v>15</v>
      </c>
      <c r="R17" s="33">
        <v>964</v>
      </c>
      <c r="S17" s="34">
        <v>7</v>
      </c>
    </row>
    <row r="18" spans="1:19" s="35" customFormat="1" ht="18" customHeight="1">
      <c r="A18" s="48" t="s">
        <v>26</v>
      </c>
      <c r="B18" s="32">
        <v>11317</v>
      </c>
      <c r="C18" s="32">
        <v>20008</v>
      </c>
      <c r="D18" s="46">
        <f t="shared" si="1"/>
        <v>1244788</v>
      </c>
      <c r="E18" s="32">
        <v>16556</v>
      </c>
      <c r="F18" s="32">
        <v>388662</v>
      </c>
      <c r="G18" s="32">
        <v>9684</v>
      </c>
      <c r="H18" s="32">
        <v>43138</v>
      </c>
      <c r="I18" s="32">
        <v>2997</v>
      </c>
      <c r="J18" s="32">
        <v>11787</v>
      </c>
      <c r="K18" s="32">
        <v>13580</v>
      </c>
      <c r="L18" s="32">
        <v>799609</v>
      </c>
      <c r="M18" s="49">
        <v>3</v>
      </c>
      <c r="N18" s="49">
        <v>0</v>
      </c>
      <c r="O18" s="32">
        <v>15</v>
      </c>
      <c r="P18" s="32">
        <v>184</v>
      </c>
      <c r="Q18" s="32">
        <v>20</v>
      </c>
      <c r="R18" s="33">
        <v>1408</v>
      </c>
      <c r="S18" s="34">
        <v>8</v>
      </c>
    </row>
    <row r="19" spans="1:19" s="35" customFormat="1" ht="18" customHeight="1">
      <c r="A19" s="48" t="s">
        <v>27</v>
      </c>
      <c r="B19" s="32">
        <v>11302</v>
      </c>
      <c r="C19" s="32">
        <v>19952</v>
      </c>
      <c r="D19" s="46">
        <f t="shared" si="1"/>
        <v>1267756</v>
      </c>
      <c r="E19" s="32">
        <v>16491</v>
      </c>
      <c r="F19" s="32">
        <v>370883</v>
      </c>
      <c r="G19" s="32">
        <v>9656</v>
      </c>
      <c r="H19" s="32">
        <v>44528</v>
      </c>
      <c r="I19" s="32">
        <v>3004</v>
      </c>
      <c r="J19" s="32">
        <v>15130</v>
      </c>
      <c r="K19" s="32">
        <v>13473</v>
      </c>
      <c r="L19" s="32">
        <v>835561</v>
      </c>
      <c r="M19" s="50">
        <v>4</v>
      </c>
      <c r="N19" s="50">
        <v>221</v>
      </c>
      <c r="O19" s="50">
        <v>14</v>
      </c>
      <c r="P19" s="50">
        <v>43</v>
      </c>
      <c r="Q19" s="32">
        <v>19</v>
      </c>
      <c r="R19" s="33">
        <v>1390</v>
      </c>
      <c r="S19" s="34">
        <v>9</v>
      </c>
    </row>
    <row r="20" spans="1:19" s="35" customFormat="1" ht="18" customHeight="1">
      <c r="A20" s="48" t="s">
        <v>28</v>
      </c>
      <c r="B20" s="32">
        <v>11303</v>
      </c>
      <c r="C20" s="32">
        <v>20067</v>
      </c>
      <c r="D20" s="46">
        <f t="shared" si="1"/>
        <v>1266495</v>
      </c>
      <c r="E20" s="32">
        <v>16581</v>
      </c>
      <c r="F20" s="32">
        <v>374879</v>
      </c>
      <c r="G20" s="32">
        <v>9785</v>
      </c>
      <c r="H20" s="32">
        <v>43957</v>
      </c>
      <c r="I20" s="32">
        <v>3037</v>
      </c>
      <c r="J20" s="32">
        <v>14511</v>
      </c>
      <c r="K20" s="32">
        <v>13477</v>
      </c>
      <c r="L20" s="32">
        <v>831070</v>
      </c>
      <c r="M20" s="51">
        <v>2</v>
      </c>
      <c r="N20" s="47">
        <v>187</v>
      </c>
      <c r="O20" s="50">
        <v>15</v>
      </c>
      <c r="P20" s="50">
        <v>79</v>
      </c>
      <c r="Q20" s="32">
        <v>27</v>
      </c>
      <c r="R20" s="33">
        <v>1812</v>
      </c>
      <c r="S20" s="34">
        <v>10</v>
      </c>
    </row>
    <row r="21" spans="1:19" s="35" customFormat="1" ht="18" customHeight="1">
      <c r="A21" s="48" t="s">
        <v>29</v>
      </c>
      <c r="B21" s="32">
        <v>11319</v>
      </c>
      <c r="C21" s="32">
        <v>20082</v>
      </c>
      <c r="D21" s="46">
        <f t="shared" si="1"/>
        <v>1293274</v>
      </c>
      <c r="E21" s="32">
        <v>16636</v>
      </c>
      <c r="F21" s="32">
        <v>433926</v>
      </c>
      <c r="G21" s="32">
        <v>9878</v>
      </c>
      <c r="H21" s="32">
        <v>45622</v>
      </c>
      <c r="I21" s="32">
        <v>3025</v>
      </c>
      <c r="J21" s="32">
        <v>14312</v>
      </c>
      <c r="K21" s="32">
        <v>13463</v>
      </c>
      <c r="L21" s="32">
        <v>797714</v>
      </c>
      <c r="M21" s="50">
        <v>4</v>
      </c>
      <c r="N21" s="52">
        <v>328</v>
      </c>
      <c r="O21" s="32">
        <v>14</v>
      </c>
      <c r="P21" s="32">
        <v>98</v>
      </c>
      <c r="Q21" s="32">
        <v>20</v>
      </c>
      <c r="R21" s="33">
        <v>1274</v>
      </c>
      <c r="S21" s="34">
        <v>11</v>
      </c>
    </row>
    <row r="22" spans="1:19" s="35" customFormat="1" ht="18" customHeight="1">
      <c r="A22" s="48" t="s">
        <v>30</v>
      </c>
      <c r="B22" s="32">
        <v>11305</v>
      </c>
      <c r="C22" s="32">
        <v>20053</v>
      </c>
      <c r="D22" s="46">
        <f t="shared" si="1"/>
        <v>1416068</v>
      </c>
      <c r="E22" s="32">
        <v>16600</v>
      </c>
      <c r="F22" s="32">
        <v>506858</v>
      </c>
      <c r="G22" s="32">
        <v>9950</v>
      </c>
      <c r="H22" s="32">
        <v>48494</v>
      </c>
      <c r="I22" s="32">
        <v>3048</v>
      </c>
      <c r="J22" s="32">
        <v>15883</v>
      </c>
      <c r="K22" s="32">
        <v>13400</v>
      </c>
      <c r="L22" s="32">
        <v>842899</v>
      </c>
      <c r="M22" s="51">
        <v>3</v>
      </c>
      <c r="N22" s="51">
        <v>3</v>
      </c>
      <c r="O22" s="32">
        <v>13</v>
      </c>
      <c r="P22" s="50">
        <v>56</v>
      </c>
      <c r="Q22" s="32">
        <v>23</v>
      </c>
      <c r="R22" s="33">
        <v>1875</v>
      </c>
      <c r="S22" s="34">
        <v>12</v>
      </c>
    </row>
    <row r="23" spans="1:19" s="35" customFormat="1" ht="18" customHeight="1">
      <c r="A23" s="53" t="s">
        <v>31</v>
      </c>
      <c r="B23" s="32">
        <v>11269</v>
      </c>
      <c r="C23" s="32">
        <v>20053</v>
      </c>
      <c r="D23" s="46">
        <f t="shared" si="1"/>
        <v>1185643</v>
      </c>
      <c r="E23" s="32">
        <v>16632</v>
      </c>
      <c r="F23" s="32">
        <v>352123</v>
      </c>
      <c r="G23" s="32">
        <v>9948</v>
      </c>
      <c r="H23" s="32">
        <v>42379</v>
      </c>
      <c r="I23" s="32">
        <v>3058</v>
      </c>
      <c r="J23" s="32">
        <v>14174</v>
      </c>
      <c r="K23" s="32">
        <v>13362</v>
      </c>
      <c r="L23" s="32">
        <v>774640</v>
      </c>
      <c r="M23" s="50">
        <v>2</v>
      </c>
      <c r="N23" s="47">
        <v>345</v>
      </c>
      <c r="O23" s="50">
        <v>15</v>
      </c>
      <c r="P23" s="50">
        <v>125</v>
      </c>
      <c r="Q23" s="32">
        <v>29</v>
      </c>
      <c r="R23" s="33">
        <v>1857</v>
      </c>
      <c r="S23" s="34">
        <v>1</v>
      </c>
    </row>
    <row r="24" spans="1:19" s="35" customFormat="1" ht="18" customHeight="1">
      <c r="A24" s="48" t="s">
        <v>32</v>
      </c>
      <c r="B24" s="32">
        <v>11306</v>
      </c>
      <c r="C24" s="32">
        <v>20236</v>
      </c>
      <c r="D24" s="46">
        <f t="shared" si="1"/>
        <v>1281500</v>
      </c>
      <c r="E24" s="32">
        <v>16736</v>
      </c>
      <c r="F24" s="32">
        <v>369101</v>
      </c>
      <c r="G24" s="32">
        <v>10049</v>
      </c>
      <c r="H24" s="32">
        <v>45274</v>
      </c>
      <c r="I24" s="32">
        <v>3108</v>
      </c>
      <c r="J24" s="32">
        <v>15366</v>
      </c>
      <c r="K24" s="32">
        <v>13432</v>
      </c>
      <c r="L24" s="32">
        <v>849741</v>
      </c>
      <c r="M24" s="51">
        <v>3</v>
      </c>
      <c r="N24" s="54">
        <v>172</v>
      </c>
      <c r="O24" s="32">
        <v>35</v>
      </c>
      <c r="P24" s="32">
        <v>483</v>
      </c>
      <c r="Q24" s="32">
        <v>19</v>
      </c>
      <c r="R24" s="33">
        <v>1363</v>
      </c>
      <c r="S24" s="34">
        <v>2</v>
      </c>
    </row>
    <row r="25" spans="1:19" s="35" customFormat="1" ht="18" customHeight="1">
      <c r="A25" s="48" t="s">
        <v>33</v>
      </c>
      <c r="B25" s="32">
        <v>11333</v>
      </c>
      <c r="C25" s="32">
        <v>20264</v>
      </c>
      <c r="D25" s="46">
        <f t="shared" si="1"/>
        <v>2012941</v>
      </c>
      <c r="E25" s="32">
        <v>16785</v>
      </c>
      <c r="F25" s="32">
        <v>349669</v>
      </c>
      <c r="G25" s="32">
        <v>10050</v>
      </c>
      <c r="H25" s="32">
        <v>45340</v>
      </c>
      <c r="I25" s="32">
        <v>3118</v>
      </c>
      <c r="J25" s="32">
        <v>13708</v>
      </c>
      <c r="K25" s="32">
        <v>13348</v>
      </c>
      <c r="L25" s="32">
        <v>1599262</v>
      </c>
      <c r="M25" s="51">
        <v>2</v>
      </c>
      <c r="N25" s="51">
        <v>396</v>
      </c>
      <c r="O25" s="32">
        <v>48</v>
      </c>
      <c r="P25" s="32">
        <v>3209</v>
      </c>
      <c r="Q25" s="32">
        <v>13</v>
      </c>
      <c r="R25" s="33">
        <v>1357</v>
      </c>
      <c r="S25" s="34">
        <v>3</v>
      </c>
    </row>
    <row r="26" spans="1:19" s="35" customFormat="1" ht="18" customHeight="1">
      <c r="A26" s="55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6"/>
    </row>
    <row r="27" spans="1:19" s="35" customFormat="1" ht="18" customHeight="1">
      <c r="A27" s="31" t="s">
        <v>34</v>
      </c>
      <c r="B27" s="32">
        <v>30924</v>
      </c>
      <c r="C27" s="32">
        <v>63281</v>
      </c>
      <c r="D27" s="46">
        <f t="shared" si="1"/>
        <v>4019510</v>
      </c>
      <c r="E27" s="32">
        <v>54011</v>
      </c>
      <c r="F27" s="32">
        <v>1351771</v>
      </c>
      <c r="G27" s="32">
        <v>39182</v>
      </c>
      <c r="H27" s="32">
        <v>200852</v>
      </c>
      <c r="I27" s="32">
        <v>12781</v>
      </c>
      <c r="J27" s="32">
        <v>61454</v>
      </c>
      <c r="K27" s="32">
        <v>36914</v>
      </c>
      <c r="L27" s="32">
        <v>2397416</v>
      </c>
      <c r="M27" s="47">
        <v>2</v>
      </c>
      <c r="N27" s="52">
        <v>305</v>
      </c>
      <c r="O27" s="32">
        <v>6</v>
      </c>
      <c r="P27" s="32">
        <v>2346</v>
      </c>
      <c r="Q27" s="32">
        <v>73</v>
      </c>
      <c r="R27" s="33">
        <v>5366</v>
      </c>
      <c r="S27" s="34" t="s">
        <v>35</v>
      </c>
    </row>
    <row r="28" spans="1:19" s="35" customFormat="1" ht="18" customHeight="1">
      <c r="A28" s="31" t="s">
        <v>36</v>
      </c>
      <c r="B28" s="32">
        <v>26768</v>
      </c>
      <c r="C28" s="32">
        <v>39628</v>
      </c>
      <c r="D28" s="46">
        <f t="shared" si="1"/>
        <v>3186151</v>
      </c>
      <c r="E28" s="32">
        <v>30347</v>
      </c>
      <c r="F28" s="32">
        <v>917075</v>
      </c>
      <c r="G28" s="32">
        <v>27827</v>
      </c>
      <c r="H28" s="32">
        <v>167329</v>
      </c>
      <c r="I28" s="32">
        <v>3582</v>
      </c>
      <c r="J28" s="32">
        <v>18710</v>
      </c>
      <c r="K28" s="32">
        <v>31173</v>
      </c>
      <c r="L28" s="32">
        <v>2079065</v>
      </c>
      <c r="M28" s="50">
        <v>6</v>
      </c>
      <c r="N28" s="32">
        <v>317</v>
      </c>
      <c r="O28" s="32">
        <v>17</v>
      </c>
      <c r="P28" s="32">
        <v>354</v>
      </c>
      <c r="Q28" s="32">
        <v>47</v>
      </c>
      <c r="R28" s="33">
        <v>3301</v>
      </c>
      <c r="S28" s="34" t="s">
        <v>37</v>
      </c>
    </row>
    <row r="29" spans="1:19" s="35" customFormat="1" ht="18" customHeight="1">
      <c r="A29" s="31" t="s">
        <v>38</v>
      </c>
      <c r="B29" s="32">
        <v>11072</v>
      </c>
      <c r="C29" s="32">
        <v>20067</v>
      </c>
      <c r="D29" s="46">
        <f t="shared" si="1"/>
        <v>1281883</v>
      </c>
      <c r="E29" s="32">
        <v>16945</v>
      </c>
      <c r="F29" s="32">
        <v>405737</v>
      </c>
      <c r="G29" s="32">
        <v>11573</v>
      </c>
      <c r="H29" s="32">
        <v>41394</v>
      </c>
      <c r="I29" s="32">
        <v>3163</v>
      </c>
      <c r="J29" s="32">
        <v>15610</v>
      </c>
      <c r="K29" s="32">
        <v>13181</v>
      </c>
      <c r="L29" s="32">
        <v>817007</v>
      </c>
      <c r="M29" s="47">
        <v>7</v>
      </c>
      <c r="N29" s="52">
        <v>524</v>
      </c>
      <c r="O29" s="32">
        <v>40</v>
      </c>
      <c r="P29" s="32">
        <v>400</v>
      </c>
      <c r="Q29" s="32">
        <v>17</v>
      </c>
      <c r="R29" s="33">
        <v>1211</v>
      </c>
      <c r="S29" s="34" t="s">
        <v>39</v>
      </c>
    </row>
    <row r="30" spans="1:19" s="35" customFormat="1" ht="18" customHeight="1">
      <c r="A30" s="31" t="s">
        <v>40</v>
      </c>
      <c r="B30" s="32">
        <v>6389</v>
      </c>
      <c r="C30" s="57">
        <v>12029</v>
      </c>
      <c r="D30" s="46">
        <f t="shared" si="1"/>
        <v>692751</v>
      </c>
      <c r="E30" s="32">
        <v>10642</v>
      </c>
      <c r="F30" s="32">
        <v>203396</v>
      </c>
      <c r="G30" s="32">
        <v>6551</v>
      </c>
      <c r="H30" s="32">
        <v>24021</v>
      </c>
      <c r="I30" s="32">
        <v>2301</v>
      </c>
      <c r="J30" s="32">
        <v>10764</v>
      </c>
      <c r="K30" s="32">
        <v>8032</v>
      </c>
      <c r="L30" s="32">
        <v>453795</v>
      </c>
      <c r="M30" s="58">
        <v>0</v>
      </c>
      <c r="N30" s="58">
        <v>0</v>
      </c>
      <c r="O30" s="32">
        <v>1</v>
      </c>
      <c r="P30" s="32">
        <v>430</v>
      </c>
      <c r="Q30" s="32">
        <v>3</v>
      </c>
      <c r="R30" s="33">
        <v>345</v>
      </c>
      <c r="S30" s="34" t="s">
        <v>41</v>
      </c>
    </row>
    <row r="31" spans="1:19" s="35" customFormat="1" ht="18" customHeight="1">
      <c r="A31" s="31" t="s">
        <v>42</v>
      </c>
      <c r="B31" s="32">
        <v>3902</v>
      </c>
      <c r="C31" s="59">
        <v>6656</v>
      </c>
      <c r="D31" s="46">
        <f t="shared" si="1"/>
        <v>395464</v>
      </c>
      <c r="E31" s="32">
        <v>5645</v>
      </c>
      <c r="F31" s="32">
        <v>126371</v>
      </c>
      <c r="G31" s="32">
        <v>3049</v>
      </c>
      <c r="H31" s="32">
        <v>11387</v>
      </c>
      <c r="I31" s="32">
        <v>1157</v>
      </c>
      <c r="J31" s="32">
        <v>4937</v>
      </c>
      <c r="K31" s="32">
        <v>4583</v>
      </c>
      <c r="L31" s="32">
        <v>252467</v>
      </c>
      <c r="M31" s="47">
        <v>1</v>
      </c>
      <c r="N31" s="47">
        <v>75</v>
      </c>
      <c r="O31" s="32">
        <v>7</v>
      </c>
      <c r="P31" s="32">
        <v>140</v>
      </c>
      <c r="Q31" s="52">
        <v>3</v>
      </c>
      <c r="R31" s="60">
        <v>87</v>
      </c>
      <c r="S31" s="34" t="s">
        <v>43</v>
      </c>
    </row>
    <row r="32" spans="1:19" s="35" customFormat="1" ht="18" customHeight="1">
      <c r="A32" s="31" t="s">
        <v>44</v>
      </c>
      <c r="B32" s="32">
        <v>5086</v>
      </c>
      <c r="C32" s="32">
        <v>9201</v>
      </c>
      <c r="D32" s="46">
        <f t="shared" si="1"/>
        <v>538598</v>
      </c>
      <c r="E32" s="32">
        <v>7788</v>
      </c>
      <c r="F32" s="32">
        <v>157674</v>
      </c>
      <c r="G32" s="32">
        <v>3789</v>
      </c>
      <c r="H32" s="32">
        <v>13670</v>
      </c>
      <c r="I32" s="32">
        <v>1341</v>
      </c>
      <c r="J32" s="32">
        <v>5819</v>
      </c>
      <c r="K32" s="32">
        <v>6161</v>
      </c>
      <c r="L32" s="32">
        <v>359706</v>
      </c>
      <c r="M32" s="47">
        <v>10</v>
      </c>
      <c r="N32" s="47">
        <v>430</v>
      </c>
      <c r="O32" s="32">
        <v>77</v>
      </c>
      <c r="P32" s="47">
        <v>576</v>
      </c>
      <c r="Q32" s="47">
        <v>11</v>
      </c>
      <c r="R32" s="33">
        <v>723</v>
      </c>
      <c r="S32" s="34" t="s">
        <v>45</v>
      </c>
    </row>
    <row r="33" spans="1:19" s="35" customFormat="1" ht="18" customHeight="1">
      <c r="A33" s="31" t="s">
        <v>46</v>
      </c>
      <c r="B33" s="32">
        <v>2310</v>
      </c>
      <c r="C33" s="32">
        <v>3678</v>
      </c>
      <c r="D33" s="46">
        <f t="shared" si="1"/>
        <v>213805</v>
      </c>
      <c r="E33" s="32">
        <v>3060</v>
      </c>
      <c r="F33" s="32">
        <v>64690</v>
      </c>
      <c r="G33" s="32">
        <v>1732</v>
      </c>
      <c r="H33" s="32">
        <v>5768</v>
      </c>
      <c r="I33" s="32">
        <v>494</v>
      </c>
      <c r="J33" s="32">
        <v>1816</v>
      </c>
      <c r="K33" s="32">
        <v>2627</v>
      </c>
      <c r="L33" s="32">
        <v>141114</v>
      </c>
      <c r="M33" s="47">
        <v>1</v>
      </c>
      <c r="N33" s="47">
        <v>62</v>
      </c>
      <c r="O33" s="58">
        <v>5</v>
      </c>
      <c r="P33" s="58">
        <v>120</v>
      </c>
      <c r="Q33" s="32">
        <v>3</v>
      </c>
      <c r="R33" s="33">
        <v>235</v>
      </c>
      <c r="S33" s="34" t="s">
        <v>47</v>
      </c>
    </row>
    <row r="34" spans="1:19" s="35" customFormat="1" ht="18" customHeight="1">
      <c r="A34" s="31" t="s">
        <v>48</v>
      </c>
      <c r="B34" s="32">
        <v>3079</v>
      </c>
      <c r="C34" s="32">
        <v>5541</v>
      </c>
      <c r="D34" s="46">
        <f t="shared" si="1"/>
        <v>314509</v>
      </c>
      <c r="E34" s="32">
        <v>4657</v>
      </c>
      <c r="F34" s="32">
        <v>106413</v>
      </c>
      <c r="G34" s="32">
        <v>2540</v>
      </c>
      <c r="H34" s="32">
        <v>6988</v>
      </c>
      <c r="I34" s="32">
        <v>775</v>
      </c>
      <c r="J34" s="32">
        <v>4135</v>
      </c>
      <c r="K34" s="32">
        <v>3896</v>
      </c>
      <c r="L34" s="32">
        <v>196447</v>
      </c>
      <c r="M34" s="58">
        <v>1</v>
      </c>
      <c r="N34" s="58">
        <v>0</v>
      </c>
      <c r="O34" s="58">
        <v>0</v>
      </c>
      <c r="P34" s="50">
        <v>197</v>
      </c>
      <c r="Q34" s="58">
        <v>2</v>
      </c>
      <c r="R34" s="61">
        <v>329</v>
      </c>
      <c r="S34" s="34" t="s">
        <v>49</v>
      </c>
    </row>
    <row r="35" spans="1:19" s="35" customFormat="1" ht="18" customHeight="1">
      <c r="A35" s="62" t="s">
        <v>50</v>
      </c>
      <c r="B35" s="32">
        <v>2013</v>
      </c>
      <c r="C35" s="32">
        <v>3086</v>
      </c>
      <c r="D35" s="46">
        <f t="shared" si="1"/>
        <v>188189</v>
      </c>
      <c r="E35" s="32">
        <v>2418</v>
      </c>
      <c r="F35" s="32">
        <v>53348</v>
      </c>
      <c r="G35" s="32">
        <v>940</v>
      </c>
      <c r="H35" s="32">
        <v>2731</v>
      </c>
      <c r="I35" s="52">
        <v>344</v>
      </c>
      <c r="J35" s="52">
        <v>1379</v>
      </c>
      <c r="K35" s="32">
        <v>2180</v>
      </c>
      <c r="L35" s="32">
        <v>130691</v>
      </c>
      <c r="M35" s="58">
        <v>0</v>
      </c>
      <c r="N35" s="58">
        <v>0</v>
      </c>
      <c r="O35" s="58">
        <v>0</v>
      </c>
      <c r="P35" s="50">
        <v>40</v>
      </c>
      <c r="Q35" s="58">
        <v>0</v>
      </c>
      <c r="R35" s="61">
        <v>0</v>
      </c>
      <c r="S35" s="34" t="s">
        <v>51</v>
      </c>
    </row>
    <row r="36" spans="1:19" s="35" customFormat="1" ht="18" customHeight="1">
      <c r="A36" s="31" t="s">
        <v>52</v>
      </c>
      <c r="B36" s="32">
        <v>1666</v>
      </c>
      <c r="C36" s="32">
        <v>2701</v>
      </c>
      <c r="D36" s="46">
        <f t="shared" si="1"/>
        <v>160190</v>
      </c>
      <c r="E36" s="32">
        <v>2176</v>
      </c>
      <c r="F36" s="32">
        <v>50041</v>
      </c>
      <c r="G36" s="32">
        <v>931</v>
      </c>
      <c r="H36" s="32">
        <v>2395</v>
      </c>
      <c r="I36" s="32">
        <v>266</v>
      </c>
      <c r="J36" s="32">
        <v>1395</v>
      </c>
      <c r="K36" s="32">
        <v>1974</v>
      </c>
      <c r="L36" s="32">
        <v>106127</v>
      </c>
      <c r="M36" s="58">
        <v>0</v>
      </c>
      <c r="N36" s="58">
        <v>106</v>
      </c>
      <c r="O36" s="52">
        <v>0</v>
      </c>
      <c r="P36" s="52">
        <v>0</v>
      </c>
      <c r="Q36" s="58">
        <v>0</v>
      </c>
      <c r="R36" s="61">
        <v>126</v>
      </c>
      <c r="S36" s="34" t="s">
        <v>53</v>
      </c>
    </row>
    <row r="37" spans="1:19" s="35" customFormat="1" ht="18" customHeight="1">
      <c r="A37" s="31" t="s">
        <v>54</v>
      </c>
      <c r="B37" s="32">
        <v>5079</v>
      </c>
      <c r="C37" s="32">
        <v>8200</v>
      </c>
      <c r="D37" s="46">
        <f t="shared" si="1"/>
        <v>530752</v>
      </c>
      <c r="E37" s="32">
        <v>6170</v>
      </c>
      <c r="F37" s="32">
        <v>130534</v>
      </c>
      <c r="G37" s="32">
        <v>2617</v>
      </c>
      <c r="H37" s="32">
        <v>5622</v>
      </c>
      <c r="I37" s="32">
        <v>1189</v>
      </c>
      <c r="J37" s="32">
        <v>6034</v>
      </c>
      <c r="K37" s="32">
        <v>5498</v>
      </c>
      <c r="L37" s="32">
        <v>387554</v>
      </c>
      <c r="M37" s="47">
        <v>0</v>
      </c>
      <c r="N37" s="47">
        <v>72</v>
      </c>
      <c r="O37" s="52">
        <v>0</v>
      </c>
      <c r="P37" s="52">
        <v>230</v>
      </c>
      <c r="Q37" s="32">
        <v>12</v>
      </c>
      <c r="R37" s="33">
        <v>706</v>
      </c>
      <c r="S37" s="34" t="s">
        <v>55</v>
      </c>
    </row>
    <row r="38" spans="1:19" s="35" customFormat="1" ht="18" customHeight="1">
      <c r="A38" s="31" t="s">
        <v>56</v>
      </c>
      <c r="B38" s="63">
        <v>4358</v>
      </c>
      <c r="C38" s="63">
        <v>7834</v>
      </c>
      <c r="D38" s="83">
        <f t="shared" si="1"/>
        <v>742853</v>
      </c>
      <c r="E38" s="63">
        <v>6676</v>
      </c>
      <c r="F38" s="75">
        <v>193326</v>
      </c>
      <c r="G38" s="63">
        <v>1279</v>
      </c>
      <c r="H38" s="75">
        <v>6899</v>
      </c>
      <c r="I38" s="63">
        <v>1046</v>
      </c>
      <c r="J38" s="75">
        <v>7231</v>
      </c>
      <c r="K38" s="63">
        <v>5449</v>
      </c>
      <c r="L38" s="75">
        <v>533891</v>
      </c>
      <c r="M38" s="63">
        <v>2</v>
      </c>
      <c r="N38" s="75">
        <v>0</v>
      </c>
      <c r="O38" s="64">
        <v>26</v>
      </c>
      <c r="P38" s="75">
        <v>818</v>
      </c>
      <c r="Q38" s="63">
        <v>9</v>
      </c>
      <c r="R38" s="77">
        <v>688</v>
      </c>
      <c r="S38" s="34" t="s">
        <v>57</v>
      </c>
    </row>
    <row r="39" spans="1:19" s="35" customFormat="1" ht="18" customHeight="1">
      <c r="A39" s="31" t="s">
        <v>58</v>
      </c>
      <c r="B39" s="63">
        <v>2294</v>
      </c>
      <c r="C39" s="63">
        <v>3745</v>
      </c>
      <c r="D39" s="84"/>
      <c r="E39" s="63">
        <v>3058</v>
      </c>
      <c r="F39" s="75"/>
      <c r="G39" s="63">
        <v>1072</v>
      </c>
      <c r="H39" s="75"/>
      <c r="I39" s="63">
        <v>432</v>
      </c>
      <c r="J39" s="75"/>
      <c r="K39" s="63">
        <v>2740</v>
      </c>
      <c r="L39" s="75"/>
      <c r="M39" s="63">
        <v>1</v>
      </c>
      <c r="N39" s="75"/>
      <c r="O39" s="64">
        <v>9</v>
      </c>
      <c r="P39" s="75"/>
      <c r="Q39" s="63">
        <v>1</v>
      </c>
      <c r="R39" s="77"/>
      <c r="S39" s="34" t="s">
        <v>59</v>
      </c>
    </row>
    <row r="40" spans="1:19" s="35" customFormat="1" ht="18" customHeight="1">
      <c r="A40" s="31" t="s">
        <v>60</v>
      </c>
      <c r="B40" s="63">
        <v>3469</v>
      </c>
      <c r="C40" s="63">
        <v>6211</v>
      </c>
      <c r="D40" s="83">
        <f t="shared" si="1"/>
        <v>675883</v>
      </c>
      <c r="E40" s="63">
        <v>4920</v>
      </c>
      <c r="F40" s="75">
        <v>189342</v>
      </c>
      <c r="G40" s="63">
        <v>1995</v>
      </c>
      <c r="H40" s="75">
        <v>9592</v>
      </c>
      <c r="I40" s="63">
        <v>881</v>
      </c>
      <c r="J40" s="75">
        <v>7350</v>
      </c>
      <c r="K40" s="63">
        <v>4089</v>
      </c>
      <c r="L40" s="75">
        <v>468605</v>
      </c>
      <c r="M40" s="63">
        <v>2</v>
      </c>
      <c r="N40" s="75">
        <v>0</v>
      </c>
      <c r="O40" s="64">
        <v>22</v>
      </c>
      <c r="P40" s="80">
        <v>450</v>
      </c>
      <c r="Q40" s="64">
        <v>3</v>
      </c>
      <c r="R40" s="81">
        <v>544</v>
      </c>
      <c r="S40" s="34" t="s">
        <v>35</v>
      </c>
    </row>
    <row r="41" spans="1:19" s="35" customFormat="1" ht="18" customHeight="1">
      <c r="A41" s="31" t="s">
        <v>61</v>
      </c>
      <c r="B41" s="63">
        <v>2764</v>
      </c>
      <c r="C41" s="63">
        <v>4474</v>
      </c>
      <c r="D41" s="84"/>
      <c r="E41" s="63">
        <v>3580</v>
      </c>
      <c r="F41" s="75"/>
      <c r="G41" s="63">
        <v>1512</v>
      </c>
      <c r="H41" s="75"/>
      <c r="I41" s="63">
        <v>474</v>
      </c>
      <c r="J41" s="75"/>
      <c r="K41" s="63">
        <v>3073</v>
      </c>
      <c r="L41" s="75"/>
      <c r="M41" s="63">
        <v>1</v>
      </c>
      <c r="N41" s="75"/>
      <c r="O41" s="64">
        <v>13</v>
      </c>
      <c r="P41" s="80"/>
      <c r="Q41" s="64">
        <v>1</v>
      </c>
      <c r="R41" s="81"/>
      <c r="S41" s="34" t="s">
        <v>62</v>
      </c>
    </row>
    <row r="42" spans="1:19" s="35" customFormat="1" ht="18" customHeight="1">
      <c r="A42" s="31" t="s">
        <v>63</v>
      </c>
      <c r="B42" s="63">
        <v>4254</v>
      </c>
      <c r="C42" s="63">
        <v>7757</v>
      </c>
      <c r="D42" s="46">
        <f t="shared" si="1"/>
        <v>483459</v>
      </c>
      <c r="E42" s="63">
        <v>6721</v>
      </c>
      <c r="F42" s="32">
        <v>132638</v>
      </c>
      <c r="G42" s="63">
        <v>1428</v>
      </c>
      <c r="H42" s="32">
        <v>2764</v>
      </c>
      <c r="I42" s="32">
        <v>1089</v>
      </c>
      <c r="J42" s="32">
        <v>5354</v>
      </c>
      <c r="K42" s="32">
        <v>5248</v>
      </c>
      <c r="L42" s="32">
        <v>342201</v>
      </c>
      <c r="M42" s="51">
        <v>0</v>
      </c>
      <c r="N42" s="58"/>
      <c r="O42" s="52">
        <v>11</v>
      </c>
      <c r="P42" s="52">
        <v>291</v>
      </c>
      <c r="Q42" s="52">
        <v>3</v>
      </c>
      <c r="R42" s="60">
        <v>211</v>
      </c>
      <c r="S42" s="34" t="s">
        <v>64</v>
      </c>
    </row>
    <row r="43" spans="1:19" s="35" customFormat="1" ht="18" customHeight="1">
      <c r="A43" s="31" t="s">
        <v>65</v>
      </c>
      <c r="B43" s="63">
        <v>7573</v>
      </c>
      <c r="C43" s="63">
        <v>12480</v>
      </c>
      <c r="D43" s="75">
        <f>SUM(F43+H43+J43+L43+N43+P43+R43)</f>
        <v>999607</v>
      </c>
      <c r="E43" s="63">
        <v>10599</v>
      </c>
      <c r="F43" s="75">
        <v>273665</v>
      </c>
      <c r="G43" s="63">
        <v>3968</v>
      </c>
      <c r="H43" s="75">
        <v>15372</v>
      </c>
      <c r="I43" s="63">
        <v>1563</v>
      </c>
      <c r="J43" s="75">
        <v>9694</v>
      </c>
      <c r="K43" s="63">
        <v>8985</v>
      </c>
      <c r="L43" s="75">
        <v>699265</v>
      </c>
      <c r="M43" s="63">
        <v>0</v>
      </c>
      <c r="N43" s="75">
        <v>0</v>
      </c>
      <c r="O43" s="63">
        <v>0</v>
      </c>
      <c r="P43" s="80">
        <v>451</v>
      </c>
      <c r="Q43" s="64">
        <v>18</v>
      </c>
      <c r="R43" s="81">
        <v>1160</v>
      </c>
      <c r="S43" s="34" t="s">
        <v>66</v>
      </c>
    </row>
    <row r="44" spans="1:19" s="35" customFormat="1" ht="18" customHeight="1">
      <c r="A44" s="62" t="s">
        <v>67</v>
      </c>
      <c r="B44" s="63">
        <v>1452</v>
      </c>
      <c r="C44" s="63">
        <v>2746</v>
      </c>
      <c r="D44" s="75"/>
      <c r="E44" s="63">
        <v>2452</v>
      </c>
      <c r="F44" s="75"/>
      <c r="G44" s="63">
        <v>950</v>
      </c>
      <c r="H44" s="75"/>
      <c r="I44" s="63">
        <v>407</v>
      </c>
      <c r="J44" s="75"/>
      <c r="K44" s="63">
        <v>1737</v>
      </c>
      <c r="L44" s="75"/>
      <c r="M44" s="63">
        <v>0</v>
      </c>
      <c r="N44" s="75"/>
      <c r="O44" s="50">
        <v>1</v>
      </c>
      <c r="P44" s="80"/>
      <c r="Q44" s="64">
        <v>2</v>
      </c>
      <c r="R44" s="81"/>
      <c r="S44" s="34" t="s">
        <v>68</v>
      </c>
    </row>
    <row r="45" spans="1:19" s="35" customFormat="1" ht="18" customHeight="1">
      <c r="A45" s="62" t="s">
        <v>69</v>
      </c>
      <c r="B45" s="63">
        <v>4139</v>
      </c>
      <c r="C45" s="63">
        <v>7708</v>
      </c>
      <c r="D45" s="75">
        <f>SUM(F45+H45+J45+L45+N45+P45+R45)</f>
        <v>712802</v>
      </c>
      <c r="E45" s="63">
        <v>6424</v>
      </c>
      <c r="F45" s="75">
        <v>191930</v>
      </c>
      <c r="G45" s="63">
        <v>2716</v>
      </c>
      <c r="H45" s="75">
        <v>9093</v>
      </c>
      <c r="I45" s="63">
        <v>1101</v>
      </c>
      <c r="J45" s="75">
        <v>8655</v>
      </c>
      <c r="K45" s="63">
        <v>5069</v>
      </c>
      <c r="L45" s="75">
        <v>500808</v>
      </c>
      <c r="M45" s="63">
        <v>2</v>
      </c>
      <c r="N45" s="75">
        <v>245</v>
      </c>
      <c r="O45" s="50">
        <v>4</v>
      </c>
      <c r="P45" s="75">
        <v>310</v>
      </c>
      <c r="Q45" s="50">
        <v>12</v>
      </c>
      <c r="R45" s="82">
        <v>1761</v>
      </c>
      <c r="S45" s="65" t="s">
        <v>70</v>
      </c>
    </row>
    <row r="46" spans="1:19" s="35" customFormat="1" ht="18" customHeight="1">
      <c r="A46" s="31" t="s">
        <v>71</v>
      </c>
      <c r="B46" s="63">
        <v>1958</v>
      </c>
      <c r="C46" s="63">
        <v>4162</v>
      </c>
      <c r="D46" s="75"/>
      <c r="E46" s="63">
        <v>3289</v>
      </c>
      <c r="F46" s="75"/>
      <c r="G46" s="63">
        <v>817</v>
      </c>
      <c r="H46" s="75"/>
      <c r="I46" s="63">
        <v>688</v>
      </c>
      <c r="J46" s="75"/>
      <c r="K46" s="63">
        <v>2492</v>
      </c>
      <c r="L46" s="75"/>
      <c r="M46" s="63">
        <v>1</v>
      </c>
      <c r="N46" s="75"/>
      <c r="O46" s="50">
        <v>4</v>
      </c>
      <c r="P46" s="75"/>
      <c r="Q46" s="50">
        <v>7</v>
      </c>
      <c r="R46" s="82"/>
      <c r="S46" s="34" t="s">
        <v>41</v>
      </c>
    </row>
    <row r="47" spans="1:19" s="35" customFormat="1" ht="18" customHeight="1">
      <c r="A47" s="31" t="s">
        <v>72</v>
      </c>
      <c r="B47" s="63">
        <v>1342</v>
      </c>
      <c r="C47" s="63">
        <v>2243</v>
      </c>
      <c r="D47" s="75">
        <v>517087</v>
      </c>
      <c r="E47" s="63">
        <v>1710</v>
      </c>
      <c r="F47" s="75">
        <v>133401</v>
      </c>
      <c r="G47" s="63">
        <v>113</v>
      </c>
      <c r="H47" s="75">
        <v>3728</v>
      </c>
      <c r="I47" s="63">
        <v>177</v>
      </c>
      <c r="J47" s="75">
        <v>5573</v>
      </c>
      <c r="K47" s="63">
        <v>1653</v>
      </c>
      <c r="L47" s="75">
        <v>374046</v>
      </c>
      <c r="M47" s="63">
        <v>0</v>
      </c>
      <c r="N47" s="75">
        <v>0</v>
      </c>
      <c r="O47" s="63">
        <v>0</v>
      </c>
      <c r="P47" s="75">
        <v>236</v>
      </c>
      <c r="Q47" s="66">
        <v>0</v>
      </c>
      <c r="R47" s="77">
        <v>103</v>
      </c>
      <c r="S47" s="34" t="s">
        <v>73</v>
      </c>
    </row>
    <row r="48" spans="1:19" s="35" customFormat="1" ht="18" customHeight="1">
      <c r="A48" s="31" t="s">
        <v>74</v>
      </c>
      <c r="B48" s="63">
        <v>2068</v>
      </c>
      <c r="C48" s="63">
        <v>3955</v>
      </c>
      <c r="D48" s="75"/>
      <c r="E48" s="63">
        <v>3107</v>
      </c>
      <c r="F48" s="75"/>
      <c r="G48" s="63">
        <v>361</v>
      </c>
      <c r="H48" s="75"/>
      <c r="I48" s="63">
        <v>648</v>
      </c>
      <c r="J48" s="75"/>
      <c r="K48" s="63">
        <v>2330</v>
      </c>
      <c r="L48" s="75"/>
      <c r="M48" s="63">
        <v>0</v>
      </c>
      <c r="N48" s="75"/>
      <c r="O48" s="63">
        <v>0</v>
      </c>
      <c r="P48" s="75"/>
      <c r="Q48" s="67">
        <v>1</v>
      </c>
      <c r="R48" s="78"/>
      <c r="S48" s="34" t="s">
        <v>75</v>
      </c>
    </row>
    <row r="49" spans="1:19" s="35" customFormat="1" ht="18" customHeight="1">
      <c r="A49" s="68" t="s">
        <v>76</v>
      </c>
      <c r="B49" s="69">
        <v>1539</v>
      </c>
      <c r="C49" s="69">
        <v>2748</v>
      </c>
      <c r="D49" s="76"/>
      <c r="E49" s="69">
        <v>2282</v>
      </c>
      <c r="F49" s="76"/>
      <c r="G49" s="69">
        <v>527</v>
      </c>
      <c r="H49" s="76"/>
      <c r="I49" s="69">
        <v>316</v>
      </c>
      <c r="J49" s="76"/>
      <c r="K49" s="69">
        <v>1711</v>
      </c>
      <c r="L49" s="76"/>
      <c r="M49" s="69">
        <v>0</v>
      </c>
      <c r="N49" s="76"/>
      <c r="O49" s="69">
        <v>0</v>
      </c>
      <c r="P49" s="76"/>
      <c r="Q49" s="69">
        <v>0</v>
      </c>
      <c r="R49" s="79"/>
      <c r="S49" s="70" t="s">
        <v>55</v>
      </c>
    </row>
    <row r="50" spans="1:19" s="35" customFormat="1" ht="18" customHeight="1">
      <c r="A50" s="71" t="s">
        <v>77</v>
      </c>
      <c r="B50" s="3"/>
      <c r="C50" s="56"/>
      <c r="E50" s="32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63"/>
      <c r="R50" s="56"/>
      <c r="S50" s="56"/>
    </row>
    <row r="51" spans="1:19" s="35" customFormat="1" ht="18" customHeight="1">
      <c r="A51" s="71"/>
      <c r="B51" s="3"/>
      <c r="C51" s="56"/>
      <c r="E51" s="32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8" customHeight="1">
      <c r="A52" s="1"/>
      <c r="C52" s="2"/>
      <c r="D52" s="72"/>
      <c r="E52" s="2"/>
      <c r="F52" s="73"/>
      <c r="G52" s="2"/>
      <c r="H52" s="73"/>
      <c r="I52" s="2"/>
      <c r="J52" s="73"/>
      <c r="K52" s="2"/>
      <c r="L52" s="73"/>
      <c r="M52" s="2"/>
      <c r="N52" s="73"/>
      <c r="O52" s="2"/>
      <c r="P52" s="73"/>
      <c r="Q52" s="2"/>
      <c r="R52" s="73"/>
      <c r="S52" s="2"/>
    </row>
    <row r="65" ht="21.75" customHeight="1"/>
  </sheetData>
  <sheetProtection/>
  <mergeCells count="40">
    <mergeCell ref="D38:D39"/>
    <mergeCell ref="F38:F39"/>
    <mergeCell ref="H38:H39"/>
    <mergeCell ref="J38:J39"/>
    <mergeCell ref="L38:L39"/>
    <mergeCell ref="N38:N39"/>
    <mergeCell ref="P38:P39"/>
    <mergeCell ref="R38:R39"/>
    <mergeCell ref="D40:D41"/>
    <mergeCell ref="F40:F41"/>
    <mergeCell ref="H40:H41"/>
    <mergeCell ref="J40:J41"/>
    <mergeCell ref="L40:L41"/>
    <mergeCell ref="N40:N41"/>
    <mergeCell ref="P40:P41"/>
    <mergeCell ref="R40:R41"/>
    <mergeCell ref="D43:D44"/>
    <mergeCell ref="F43:F44"/>
    <mergeCell ref="H43:H44"/>
    <mergeCell ref="J43:J44"/>
    <mergeCell ref="L43:L44"/>
    <mergeCell ref="N43:N44"/>
    <mergeCell ref="P43:P44"/>
    <mergeCell ref="R43:R44"/>
    <mergeCell ref="D45:D46"/>
    <mergeCell ref="F45:F46"/>
    <mergeCell ref="H45:H46"/>
    <mergeCell ref="J45:J46"/>
    <mergeCell ref="L45:L46"/>
    <mergeCell ref="N45:N46"/>
    <mergeCell ref="P45:P46"/>
    <mergeCell ref="R45:R46"/>
    <mergeCell ref="P47:P49"/>
    <mergeCell ref="R47:R49"/>
    <mergeCell ref="D47:D49"/>
    <mergeCell ref="F47:F49"/>
    <mergeCell ref="H47:H49"/>
    <mergeCell ref="J47:J49"/>
    <mergeCell ref="L47:L49"/>
    <mergeCell ref="N47:N49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2009-04-24T04:25:05Z</dcterms:created>
  <dcterms:modified xsi:type="dcterms:W3CDTF">2009-04-26T23:56:49Z</dcterms:modified>
  <cp:category/>
  <cp:version/>
  <cp:contentType/>
  <cp:contentStatus/>
</cp:coreProperties>
</file>