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5" windowWidth="19200" windowHeight="8715" activeTab="0"/>
  </bookViews>
  <sheets>
    <sheet name="117" sheetId="1" r:id="rId1"/>
  </sheets>
  <externalReferences>
    <externalReference r:id="rId4"/>
  </externalReferences>
  <definedNames>
    <definedName name="_10.電気_ガスおよび水道" localSheetId="0">'117'!$B$1:$K$18</definedName>
    <definedName name="_10.電気_ガスおよび水道">#REF!</definedName>
    <definedName name="_xlnm.Print_Area" localSheetId="0">'117'!$A$1:$H$19</definedName>
    <definedName name="ﾃﾞｰﾀ表">'117'!$N$23:$AE$45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<sst xmlns="http://schemas.openxmlformats.org/spreadsheetml/2006/main" count="27" uniqueCount="21">
  <si>
    <t>117．主 要 港 入 港 船 舶 状 況</t>
  </si>
  <si>
    <r>
      <t xml:space="preserve">(単位 </t>
    </r>
    <r>
      <rPr>
        <sz val="10"/>
        <rFont val="ＭＳ 明朝"/>
        <family val="1"/>
      </rPr>
      <t>1000トン</t>
    </r>
    <r>
      <rPr>
        <sz val="10"/>
        <rFont val="ＭＳ 明朝"/>
        <family val="1"/>
      </rPr>
      <t>)</t>
    </r>
  </si>
  <si>
    <t>年次 および</t>
  </si>
  <si>
    <t>大    分   港</t>
  </si>
  <si>
    <t>津  久  見  港</t>
  </si>
  <si>
    <t>佐   伯   港</t>
  </si>
  <si>
    <t>船 舶 区 別</t>
  </si>
  <si>
    <t>隻  数</t>
  </si>
  <si>
    <t>総トン数</t>
  </si>
  <si>
    <r>
      <t>昭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>和</t>
    </r>
    <r>
      <rPr>
        <sz val="10"/>
        <rFont val="ＭＳ 明朝"/>
        <family val="1"/>
      </rPr>
      <t xml:space="preserve">  50  </t>
    </r>
    <r>
      <rPr>
        <sz val="10"/>
        <rFont val="ＭＳ 明朝"/>
        <family val="1"/>
      </rPr>
      <t>年</t>
    </r>
  </si>
  <si>
    <t xml:space="preserve">    51</t>
  </si>
  <si>
    <t xml:space="preserve">    52</t>
  </si>
  <si>
    <t xml:space="preserve">    53</t>
  </si>
  <si>
    <t xml:space="preserve"> </t>
  </si>
  <si>
    <r>
      <t xml:space="preserve">外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航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船 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舶</t>
    </r>
  </si>
  <si>
    <t>総数</t>
  </si>
  <si>
    <t>総トン数500未満</t>
  </si>
  <si>
    <t xml:space="preserve">   〃    以上</t>
  </si>
  <si>
    <r>
      <t xml:space="preserve">内   航 </t>
    </r>
    <r>
      <rPr>
        <sz val="10"/>
        <rFont val="ＭＳ 明朝"/>
        <family val="1"/>
      </rPr>
      <t xml:space="preserve">  </t>
    </r>
    <r>
      <rPr>
        <sz val="10"/>
        <rFont val="ＭＳ 明朝"/>
        <family val="1"/>
      </rPr>
      <t xml:space="preserve">船 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 xml:space="preserve"> 舶</t>
    </r>
  </si>
  <si>
    <t xml:space="preserve">    〃     以上</t>
  </si>
  <si>
    <r>
      <t>資料:運輸省</t>
    </r>
    <r>
      <rPr>
        <sz val="10"/>
        <rFont val="ＭＳ 明朝"/>
        <family val="1"/>
      </rPr>
      <t xml:space="preserve"> </t>
    </r>
    <r>
      <rPr>
        <sz val="10"/>
        <rFont val="ＭＳ 明朝"/>
        <family val="1"/>
      </rPr>
      <t>｢港湾統計年報｣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</si>
</sst>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_ "/>
    <numFmt numFmtId="177" formatCode="_ * #,##0_ ;_ * &quot;¥&quot;&quot;¥&quot;&quot;¥&quot;&quot;¥&quot;\!\!\!\!\-#,##0_ ;_ * &quot;-&quot;_ ;_ @_ "/>
  </numFmts>
  <fonts count="42">
    <font>
      <sz val="10"/>
      <name val="ＭＳ 明朝"/>
      <family val="1"/>
    </font>
    <font>
      <sz val="11"/>
      <color indexed="8"/>
      <name val="ＭＳ Ｐゴシック"/>
      <family val="3"/>
    </font>
    <font>
      <sz val="6"/>
      <name val="ＭＳ 明朝"/>
      <family val="1"/>
    </font>
    <font>
      <sz val="14"/>
      <name val="ＭＳ 明朝"/>
      <family val="1"/>
    </font>
    <font>
      <sz val="6"/>
      <name val="ＭＳ Ｐ明朝"/>
      <family val="1"/>
    </font>
    <font>
      <sz val="9"/>
      <name val="ＭＳ 明朝"/>
      <family val="1"/>
    </font>
    <font>
      <sz val="10"/>
      <name val="Arial"/>
      <family val="2"/>
    </font>
    <font>
      <sz val="10"/>
      <color indexed="8"/>
      <name val="ＭＳ 明朝"/>
      <family val="1"/>
    </font>
    <font>
      <sz val="10"/>
      <name val="ＭＳ 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>
        <color indexed="63"/>
      </left>
      <right>
        <color indexed="63"/>
      </right>
      <top style="double"/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1">
    <xf numFmtId="0" fontId="0" fillId="0" borderId="0">
      <alignment/>
      <protection/>
    </xf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25" fillId="0" borderId="0" applyFont="0" applyFill="0" applyBorder="0" applyAlignment="0" applyProtection="0"/>
    <xf numFmtId="0" fontId="25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25" fillId="0" borderId="0" applyFont="0" applyFill="0" applyBorder="0" applyAlignment="0" applyProtection="0"/>
    <xf numFmtId="40" fontId="25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25" fillId="0" borderId="0" applyFont="0" applyFill="0" applyBorder="0" applyAlignment="0" applyProtection="0"/>
    <xf numFmtId="8" fontId="25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47">
    <xf numFmtId="0" fontId="0" fillId="0" borderId="0" xfId="0" applyAlignment="1">
      <alignment/>
    </xf>
    <xf numFmtId="176" fontId="0" fillId="0" borderId="0" xfId="0" applyNumberFormat="1" applyFont="1" applyAlignment="1">
      <alignment horizontal="centerContinuous"/>
    </xf>
    <xf numFmtId="176" fontId="0" fillId="0" borderId="0" xfId="0" applyNumberFormat="1" applyFont="1" applyAlignment="1">
      <alignment/>
    </xf>
    <xf numFmtId="176" fontId="0" fillId="0" borderId="10" xfId="0" applyNumberFormat="1" applyFont="1" applyBorder="1" applyAlignment="1">
      <alignment/>
    </xf>
    <xf numFmtId="176" fontId="0" fillId="0" borderId="10" xfId="0" applyNumberFormat="1" applyFont="1" applyBorder="1" applyAlignment="1" applyProtection="1" quotePrefix="1">
      <alignment horizontal="left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Continuous"/>
    </xf>
    <xf numFmtId="176" fontId="5" fillId="0" borderId="0" xfId="0" applyNumberFormat="1" applyFont="1" applyBorder="1" applyAlignment="1" applyProtection="1">
      <alignment horizontal="centerContinuous"/>
      <protection/>
    </xf>
    <xf numFmtId="176" fontId="0" fillId="0" borderId="0" xfId="0" applyNumberFormat="1" applyFont="1" applyAlignment="1">
      <alignment vertical="center"/>
    </xf>
    <xf numFmtId="176" fontId="5" fillId="0" borderId="11" xfId="0" applyNumberFormat="1" applyFont="1" applyBorder="1" applyAlignment="1">
      <alignment horizontal="center" vertical="center"/>
    </xf>
    <xf numFmtId="176" fontId="5" fillId="0" borderId="11" xfId="0" applyNumberFormat="1" applyFont="1" applyBorder="1" applyAlignment="1" applyProtection="1">
      <alignment horizontal="center" vertical="center"/>
      <protection/>
    </xf>
    <xf numFmtId="177" fontId="0" fillId="0" borderId="12" xfId="0" applyNumberFormat="1" applyFont="1" applyBorder="1" applyAlignment="1" applyProtection="1">
      <alignment/>
      <protection locked="0"/>
    </xf>
    <xf numFmtId="177" fontId="0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Font="1" applyAlignment="1" applyProtection="1">
      <alignment/>
      <protection locked="0"/>
    </xf>
    <xf numFmtId="177" fontId="0" fillId="0" borderId="0" xfId="0" applyNumberFormat="1" applyFont="1" applyBorder="1" applyAlignment="1" applyProtection="1" quotePrefix="1">
      <alignment/>
      <protection locked="0"/>
    </xf>
    <xf numFmtId="176" fontId="7" fillId="0" borderId="0" xfId="0" applyNumberFormat="1" applyFont="1" applyAlignment="1" applyProtection="1" quotePrefix="1">
      <alignment horizontal="center"/>
      <protection locked="0"/>
    </xf>
    <xf numFmtId="177" fontId="0" fillId="0" borderId="12" xfId="0" applyNumberFormat="1" applyFont="1" applyBorder="1" applyAlignment="1">
      <alignment/>
    </xf>
    <xf numFmtId="177" fontId="0" fillId="0" borderId="0" xfId="0" applyNumberFormat="1" applyFont="1" applyBorder="1" applyAlignment="1">
      <alignment/>
    </xf>
    <xf numFmtId="177" fontId="0" fillId="0" borderId="0" xfId="0" applyNumberFormat="1" applyFont="1" applyBorder="1" applyAlignment="1" quotePrefix="1">
      <alignment/>
    </xf>
    <xf numFmtId="177" fontId="8" fillId="0" borderId="12" xfId="0" applyNumberFormat="1" applyFont="1" applyBorder="1" applyAlignment="1" applyProtection="1">
      <alignment/>
      <protection/>
    </xf>
    <xf numFmtId="177" fontId="8" fillId="0" borderId="0" xfId="0" applyNumberFormat="1" applyFont="1" applyBorder="1" applyAlignment="1" applyProtection="1">
      <alignment/>
      <protection/>
    </xf>
    <xf numFmtId="176" fontId="8" fillId="0" borderId="0" xfId="0" applyNumberFormat="1" applyFont="1" applyAlignment="1">
      <alignment/>
    </xf>
    <xf numFmtId="176" fontId="0" fillId="0" borderId="0" xfId="0" applyNumberFormat="1" applyFont="1" applyBorder="1" applyAlignment="1" applyProtection="1" quotePrefix="1">
      <alignment horizontal="center"/>
      <protection/>
    </xf>
    <xf numFmtId="176" fontId="5" fillId="0" borderId="0" xfId="0" applyNumberFormat="1" applyFont="1" applyBorder="1" applyAlignment="1" applyProtection="1">
      <alignment horizontal="distributed"/>
      <protection/>
    </xf>
    <xf numFmtId="177" fontId="0" fillId="0" borderId="0" xfId="0" applyNumberFormat="1" applyFont="1" applyFill="1" applyBorder="1" applyAlignment="1">
      <alignment/>
    </xf>
    <xf numFmtId="177" fontId="0" fillId="0" borderId="13" xfId="0" applyNumberFormat="1" applyFont="1" applyBorder="1" applyAlignment="1">
      <alignment/>
    </xf>
    <xf numFmtId="176" fontId="0" fillId="0" borderId="14" xfId="0" applyNumberFormat="1" applyFont="1" applyBorder="1" applyAlignment="1">
      <alignment/>
    </xf>
    <xf numFmtId="176" fontId="0" fillId="0" borderId="14" xfId="0" applyNumberFormat="1" applyFont="1" applyBorder="1" applyAlignment="1" applyProtection="1">
      <alignment horizontal="left"/>
      <protection/>
    </xf>
    <xf numFmtId="176" fontId="0" fillId="0" borderId="0" xfId="0" applyNumberFormat="1" applyFont="1" applyBorder="1" applyAlignment="1">
      <alignment/>
    </xf>
    <xf numFmtId="176" fontId="0" fillId="0" borderId="0" xfId="0" applyNumberFormat="1" applyFont="1" applyBorder="1" applyAlignment="1">
      <alignment horizontal="center"/>
    </xf>
    <xf numFmtId="176" fontId="0" fillId="0" borderId="0" xfId="0" applyNumberFormat="1" applyFont="1" applyBorder="1" applyAlignment="1" applyProtection="1">
      <alignment/>
      <protection locked="0"/>
    </xf>
    <xf numFmtId="176" fontId="8" fillId="0" borderId="0" xfId="0" applyNumberFormat="1" applyFont="1" applyBorder="1" applyAlignment="1">
      <alignment/>
    </xf>
    <xf numFmtId="176" fontId="8" fillId="0" borderId="0" xfId="0" applyNumberFormat="1" applyFont="1" applyBorder="1" applyAlignment="1" applyProtection="1">
      <alignment/>
      <protection locked="0"/>
    </xf>
    <xf numFmtId="177" fontId="0" fillId="0" borderId="0" xfId="0" applyNumberFormat="1" applyBorder="1" applyAlignment="1" applyProtection="1" quotePrefix="1">
      <alignment horizontal="center"/>
      <protection/>
    </xf>
    <xf numFmtId="177" fontId="0" fillId="0" borderId="15" xfId="0" applyNumberFormat="1" applyBorder="1" applyAlignment="1" applyProtection="1" quotePrefix="1">
      <alignment horizontal="center"/>
      <protection/>
    </xf>
    <xf numFmtId="177" fontId="8" fillId="0" borderId="0" xfId="0" applyNumberFormat="1" applyFont="1" applyBorder="1" applyAlignment="1" applyProtection="1" quotePrefix="1">
      <alignment horizontal="center"/>
      <protection/>
    </xf>
    <xf numFmtId="177" fontId="8" fillId="0" borderId="15" xfId="0" applyNumberFormat="1" applyFont="1" applyBorder="1" applyAlignment="1" applyProtection="1" quotePrefix="1">
      <alignment horizontal="center"/>
      <protection/>
    </xf>
    <xf numFmtId="176" fontId="0" fillId="0" borderId="0" xfId="0" applyNumberFormat="1" applyFont="1" applyAlignment="1">
      <alignment horizontal="center"/>
    </xf>
    <xf numFmtId="176" fontId="0" fillId="0" borderId="15" xfId="0" applyNumberFormat="1" applyFont="1" applyBorder="1" applyAlignment="1">
      <alignment horizontal="center"/>
    </xf>
    <xf numFmtId="176" fontId="5" fillId="0" borderId="16" xfId="0" applyNumberFormat="1" applyFont="1" applyBorder="1" applyAlignment="1" applyProtection="1">
      <alignment horizontal="center" vertical="center"/>
      <protection/>
    </xf>
    <xf numFmtId="176" fontId="5" fillId="0" borderId="17" xfId="0" applyNumberFormat="1" applyFont="1" applyBorder="1" applyAlignment="1" applyProtection="1">
      <alignment horizontal="center" vertical="center"/>
      <protection/>
    </xf>
    <xf numFmtId="176" fontId="5" fillId="0" borderId="18" xfId="0" applyNumberFormat="1" applyFont="1" applyBorder="1" applyAlignment="1" applyProtection="1">
      <alignment horizontal="center" vertical="center"/>
      <protection/>
    </xf>
    <xf numFmtId="176" fontId="0" fillId="0" borderId="13" xfId="0" applyNumberFormat="1" applyFont="1" applyBorder="1" applyAlignment="1">
      <alignment horizontal="center" vertical="top"/>
    </xf>
    <xf numFmtId="176" fontId="0" fillId="0" borderId="19" xfId="0" applyNumberFormat="1" applyFont="1" applyBorder="1" applyAlignment="1">
      <alignment horizontal="center" vertical="top"/>
    </xf>
    <xf numFmtId="177" fontId="0" fillId="0" borderId="14" xfId="0" applyNumberFormat="1" applyFont="1" applyBorder="1" applyAlignment="1" applyProtection="1" quotePrefix="1">
      <alignment horizontal="center"/>
      <protection/>
    </xf>
    <xf numFmtId="177" fontId="0" fillId="0" borderId="20" xfId="0" applyNumberFormat="1" applyFont="1" applyBorder="1" applyAlignment="1" applyProtection="1">
      <alignment horizontal="center"/>
      <protection/>
    </xf>
    <xf numFmtId="176" fontId="3" fillId="0" borderId="0" xfId="0" applyNumberFormat="1" applyFont="1" applyAlignment="1" applyProtection="1">
      <alignment horizontal="center"/>
      <protection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S23~H8&#24180;&#37969;CD\&#26157;&#21644;&#65301;&#65300;&#24180;&#12288;&#22823;&#20998;&#30476;&#32113;&#35336;&#24180;&#37969;\&#26157;&#21644;54&#24180;&#24230;10&#36939;&#36664;&#12362;&#12424;&#12403;&#36890;&#20449;107-122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07A.B"/>
      <sheetName val="107C"/>
      <sheetName val="108"/>
      <sheetName val="109Ａ・Ｂ"/>
      <sheetName val="109Ｃ・Ｄ"/>
      <sheetName val="110"/>
      <sheetName val="111A.B"/>
      <sheetName val="111C"/>
      <sheetName val="112"/>
      <sheetName val="113"/>
      <sheetName val="114"/>
      <sheetName val="115"/>
      <sheetName val="116"/>
      <sheetName val="117"/>
      <sheetName val="118"/>
      <sheetName val="119"/>
      <sheetName val="120"/>
      <sheetName val="121"/>
      <sheetName val="122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E45"/>
  <sheetViews>
    <sheetView tabSelected="1" zoomScalePageLayoutView="0" workbookViewId="0" topLeftCell="A4">
      <selection activeCell="H18" sqref="H18"/>
    </sheetView>
  </sheetViews>
  <sheetFormatPr defaultColWidth="15.25390625" defaultRowHeight="12" customHeight="1"/>
  <cols>
    <col min="1" max="1" width="2.875" style="2" customWidth="1"/>
    <col min="2" max="2" width="15.625" style="2" bestFit="1" customWidth="1"/>
    <col min="3" max="8" width="14.25390625" style="2" customWidth="1"/>
    <col min="9" max="10" width="9.25390625" style="2" bestFit="1" customWidth="1"/>
    <col min="11" max="12" width="8.25390625" style="2" bestFit="1" customWidth="1"/>
    <col min="13" max="13" width="15.25390625" style="2" customWidth="1"/>
    <col min="14" max="14" width="6.875" style="2" bestFit="1" customWidth="1"/>
    <col min="15" max="15" width="8.75390625" style="2" bestFit="1" customWidth="1"/>
    <col min="16" max="16" width="8.25390625" style="2" bestFit="1" customWidth="1"/>
    <col min="17" max="17" width="12.25390625" style="2" bestFit="1" customWidth="1"/>
    <col min="18" max="18" width="5.25390625" style="2" bestFit="1" customWidth="1"/>
    <col min="19" max="19" width="12.25390625" style="2" bestFit="1" customWidth="1"/>
    <col min="20" max="20" width="5.25390625" style="2" customWidth="1"/>
    <col min="21" max="21" width="11.25390625" style="2" bestFit="1" customWidth="1"/>
    <col min="22" max="22" width="7.25390625" style="2" bestFit="1" customWidth="1"/>
    <col min="23" max="23" width="11.25390625" style="2" bestFit="1" customWidth="1"/>
    <col min="24" max="24" width="7.25390625" style="2" bestFit="1" customWidth="1"/>
    <col min="25" max="25" width="11.25390625" style="2" bestFit="1" customWidth="1"/>
    <col min="26" max="26" width="7.25390625" style="2" bestFit="1" customWidth="1"/>
    <col min="27" max="27" width="11.25390625" style="2" bestFit="1" customWidth="1"/>
    <col min="28" max="28" width="8.25390625" style="2" bestFit="1" customWidth="1"/>
    <col min="29" max="29" width="11.25390625" style="2" bestFit="1" customWidth="1"/>
    <col min="30" max="30" width="8.25390625" style="2" bestFit="1" customWidth="1"/>
    <col min="31" max="31" width="9.25390625" style="2" bestFit="1" customWidth="1"/>
    <col min="32" max="16384" width="15.25390625" style="2" customWidth="1"/>
  </cols>
  <sheetData>
    <row r="1" spans="1:12" ht="15.75" customHeight="1">
      <c r="A1" s="46" t="s">
        <v>0</v>
      </c>
      <c r="B1" s="46"/>
      <c r="C1" s="46"/>
      <c r="D1" s="46"/>
      <c r="E1" s="46"/>
      <c r="F1" s="46"/>
      <c r="G1" s="46"/>
      <c r="H1" s="46"/>
      <c r="I1" s="1"/>
      <c r="J1" s="1"/>
      <c r="K1" s="1"/>
      <c r="L1" s="1"/>
    </row>
    <row r="2" spans="1:12" ht="12" customHeight="1" thickBot="1">
      <c r="A2" s="3"/>
      <c r="B2" s="4" t="s">
        <v>1</v>
      </c>
      <c r="C2" s="3"/>
      <c r="D2" s="3"/>
      <c r="E2" s="3"/>
      <c r="F2" s="3"/>
      <c r="G2" s="3"/>
      <c r="H2" s="3"/>
      <c r="I2" s="5"/>
      <c r="J2" s="5"/>
      <c r="K2" s="6"/>
      <c r="L2" s="6"/>
    </row>
    <row r="3" spans="1:10" s="8" customFormat="1" ht="17.25" customHeight="1" thickTop="1">
      <c r="A3" s="1" t="s">
        <v>2</v>
      </c>
      <c r="B3" s="7"/>
      <c r="C3" s="39" t="s">
        <v>3</v>
      </c>
      <c r="D3" s="40"/>
      <c r="E3" s="39" t="s">
        <v>4</v>
      </c>
      <c r="F3" s="40"/>
      <c r="G3" s="39" t="s">
        <v>5</v>
      </c>
      <c r="H3" s="41"/>
      <c r="I3" s="5"/>
      <c r="J3" s="5"/>
    </row>
    <row r="4" spans="1:10" s="8" customFormat="1" ht="17.25" customHeight="1">
      <c r="A4" s="42" t="s">
        <v>6</v>
      </c>
      <c r="B4" s="43"/>
      <c r="C4" s="9" t="s">
        <v>7</v>
      </c>
      <c r="D4" s="10" t="s">
        <v>8</v>
      </c>
      <c r="E4" s="9" t="s">
        <v>7</v>
      </c>
      <c r="F4" s="10" t="s">
        <v>8</v>
      </c>
      <c r="G4" s="9" t="s">
        <v>7</v>
      </c>
      <c r="H4" s="10" t="s">
        <v>8</v>
      </c>
      <c r="I4" s="2"/>
      <c r="J4" s="2"/>
    </row>
    <row r="5" spans="1:8" ht="12" customHeight="1">
      <c r="A5" s="44" t="s">
        <v>9</v>
      </c>
      <c r="B5" s="45"/>
      <c r="C5" s="11">
        <v>31432</v>
      </c>
      <c r="D5" s="12">
        <v>27678</v>
      </c>
      <c r="E5" s="13">
        <v>15471</v>
      </c>
      <c r="F5" s="12">
        <v>9709</v>
      </c>
      <c r="G5" s="12">
        <v>8509</v>
      </c>
      <c r="H5" s="14">
        <v>7382</v>
      </c>
    </row>
    <row r="6" spans="1:8" ht="12" customHeight="1">
      <c r="A6" s="33" t="s">
        <v>10</v>
      </c>
      <c r="B6" s="34"/>
      <c r="C6" s="11">
        <v>30328</v>
      </c>
      <c r="D6" s="12">
        <v>27891</v>
      </c>
      <c r="E6" s="13">
        <v>10838</v>
      </c>
      <c r="F6" s="12">
        <v>10296</v>
      </c>
      <c r="G6" s="12">
        <v>7571</v>
      </c>
      <c r="H6" s="12">
        <v>7064</v>
      </c>
    </row>
    <row r="7" spans="1:8" ht="12" customHeight="1">
      <c r="A7" s="33" t="s">
        <v>11</v>
      </c>
      <c r="B7" s="34"/>
      <c r="C7" s="11">
        <v>35549</v>
      </c>
      <c r="D7" s="12">
        <v>36657</v>
      </c>
      <c r="E7" s="13">
        <v>14374</v>
      </c>
      <c r="F7" s="12">
        <v>13258</v>
      </c>
      <c r="G7" s="12">
        <v>8208</v>
      </c>
      <c r="H7" s="12">
        <v>8226</v>
      </c>
    </row>
    <row r="8" spans="1:8" ht="12" customHeight="1">
      <c r="A8" s="1"/>
      <c r="B8" s="15"/>
      <c r="C8" s="16"/>
      <c r="D8" s="17"/>
      <c r="E8" s="17"/>
      <c r="F8" s="17"/>
      <c r="G8" s="17"/>
      <c r="H8" s="18"/>
    </row>
    <row r="9" spans="1:10" s="21" customFormat="1" ht="12" customHeight="1">
      <c r="A9" s="35" t="s">
        <v>12</v>
      </c>
      <c r="B9" s="36"/>
      <c r="C9" s="19">
        <f aca="true" t="shared" si="0" ref="C9:H9">SUM(C12,C16)</f>
        <v>38044</v>
      </c>
      <c r="D9" s="20">
        <f t="shared" si="0"/>
        <v>36858</v>
      </c>
      <c r="E9" s="20">
        <f t="shared" si="0"/>
        <v>14122</v>
      </c>
      <c r="F9" s="20">
        <f t="shared" si="0"/>
        <v>13587</v>
      </c>
      <c r="G9" s="20">
        <f t="shared" si="0"/>
        <v>8081</v>
      </c>
      <c r="H9" s="20">
        <f t="shared" si="0"/>
        <v>8196</v>
      </c>
      <c r="I9" s="2"/>
      <c r="J9" s="2"/>
    </row>
    <row r="10" spans="2:8" ht="12" customHeight="1">
      <c r="B10" s="22"/>
      <c r="C10" s="16"/>
      <c r="D10" s="17" t="s">
        <v>13</v>
      </c>
      <c r="E10" s="17"/>
      <c r="F10" s="17"/>
      <c r="G10" s="17"/>
      <c r="H10" s="17"/>
    </row>
    <row r="11" spans="1:8" ht="12" customHeight="1">
      <c r="A11" s="37" t="s">
        <v>14</v>
      </c>
      <c r="B11" s="38"/>
      <c r="C11" s="16"/>
      <c r="D11" s="17"/>
      <c r="E11" s="17"/>
      <c r="F11" s="17"/>
      <c r="G11" s="17"/>
      <c r="H11" s="17"/>
    </row>
    <row r="12" spans="2:8" ht="12" customHeight="1">
      <c r="B12" s="23" t="s">
        <v>15</v>
      </c>
      <c r="C12" s="16">
        <f aca="true" t="shared" si="1" ref="C12:H12">SUM(C13:C14)</f>
        <v>727</v>
      </c>
      <c r="D12" s="17">
        <f t="shared" si="1"/>
        <v>20299</v>
      </c>
      <c r="E12" s="17">
        <f t="shared" si="1"/>
        <v>192</v>
      </c>
      <c r="F12" s="17">
        <f t="shared" si="1"/>
        <v>1889</v>
      </c>
      <c r="G12" s="17">
        <f t="shared" si="1"/>
        <v>174</v>
      </c>
      <c r="H12" s="17">
        <f t="shared" si="1"/>
        <v>1178</v>
      </c>
    </row>
    <row r="13" spans="2:8" ht="12" customHeight="1">
      <c r="B13" s="23" t="s">
        <v>16</v>
      </c>
      <c r="C13" s="16">
        <v>9</v>
      </c>
      <c r="D13" s="17">
        <v>4</v>
      </c>
      <c r="E13" s="17">
        <v>0</v>
      </c>
      <c r="F13" s="17">
        <v>0</v>
      </c>
      <c r="G13" s="17">
        <f>AB42+AD42</f>
        <v>0</v>
      </c>
      <c r="H13" s="17">
        <f>AC42+AE42</f>
        <v>0</v>
      </c>
    </row>
    <row r="14" spans="2:8" ht="12" customHeight="1">
      <c r="B14" s="23" t="s">
        <v>17</v>
      </c>
      <c r="C14" s="16">
        <v>718</v>
      </c>
      <c r="D14" s="17">
        <v>20295</v>
      </c>
      <c r="E14" s="17">
        <v>192</v>
      </c>
      <c r="F14" s="17">
        <v>1889</v>
      </c>
      <c r="G14" s="17">
        <v>174</v>
      </c>
      <c r="H14" s="17">
        <v>1178</v>
      </c>
    </row>
    <row r="15" spans="1:8" ht="12" customHeight="1">
      <c r="A15" s="37" t="s">
        <v>18</v>
      </c>
      <c r="B15" s="38"/>
      <c r="C15" s="16"/>
      <c r="D15" s="17"/>
      <c r="E15" s="17"/>
      <c r="F15" s="17"/>
      <c r="G15" s="24"/>
      <c r="H15" s="24"/>
    </row>
    <row r="16" spans="2:8" ht="12" customHeight="1">
      <c r="B16" s="23" t="s">
        <v>15</v>
      </c>
      <c r="C16" s="16">
        <f aca="true" t="shared" si="2" ref="C16:H16">SUM(C17:C18)</f>
        <v>37317</v>
      </c>
      <c r="D16" s="17">
        <f t="shared" si="2"/>
        <v>16559</v>
      </c>
      <c r="E16" s="17">
        <f t="shared" si="2"/>
        <v>13930</v>
      </c>
      <c r="F16" s="17">
        <f t="shared" si="2"/>
        <v>11698</v>
      </c>
      <c r="G16" s="17">
        <f t="shared" si="2"/>
        <v>7907</v>
      </c>
      <c r="H16" s="17">
        <f t="shared" si="2"/>
        <v>7018</v>
      </c>
    </row>
    <row r="17" spans="2:8" ht="12" customHeight="1">
      <c r="B17" s="23" t="s">
        <v>16</v>
      </c>
      <c r="C17" s="16">
        <v>32136</v>
      </c>
      <c r="D17" s="17">
        <v>7434</v>
      </c>
      <c r="E17" s="17">
        <v>9404</v>
      </c>
      <c r="F17" s="17">
        <v>2747</v>
      </c>
      <c r="G17" s="24">
        <v>4554</v>
      </c>
      <c r="H17" s="24">
        <v>1498</v>
      </c>
    </row>
    <row r="18" spans="2:8" ht="12" customHeight="1">
      <c r="B18" s="23" t="s">
        <v>19</v>
      </c>
      <c r="C18" s="16">
        <v>5181</v>
      </c>
      <c r="D18" s="25">
        <v>9125</v>
      </c>
      <c r="E18" s="17">
        <v>4526</v>
      </c>
      <c r="F18" s="17">
        <v>8951</v>
      </c>
      <c r="G18" s="17">
        <v>3353</v>
      </c>
      <c r="H18" s="17">
        <v>5520</v>
      </c>
    </row>
    <row r="19" spans="1:10" ht="12" customHeight="1">
      <c r="A19" s="26" t="s">
        <v>20</v>
      </c>
      <c r="B19" s="26"/>
      <c r="C19" s="27"/>
      <c r="D19" s="5"/>
      <c r="E19" s="26"/>
      <c r="F19" s="26"/>
      <c r="G19" s="26"/>
      <c r="H19" s="26"/>
      <c r="I19" s="5"/>
      <c r="J19" s="5"/>
    </row>
    <row r="20" spans="2:31" ht="12" customHeight="1">
      <c r="B20" s="5"/>
      <c r="N20" s="28"/>
      <c r="O20" s="28"/>
      <c r="P20" s="28"/>
      <c r="Q20" s="28"/>
      <c r="R20" s="28"/>
      <c r="S20" s="28"/>
      <c r="T20" s="28"/>
      <c r="U20" s="28"/>
      <c r="V20" s="28"/>
      <c r="W20" s="28"/>
      <c r="X20" s="28"/>
      <c r="Y20" s="28"/>
      <c r="Z20" s="28"/>
      <c r="AA20" s="28"/>
      <c r="AB20" s="28"/>
      <c r="AC20" s="28"/>
      <c r="AD20" s="28"/>
      <c r="AE20" s="28"/>
    </row>
    <row r="21" spans="14:31" ht="12">
      <c r="N21" s="28"/>
      <c r="O21" s="28"/>
      <c r="P21" s="29"/>
      <c r="Q21" s="29"/>
      <c r="R21" s="29"/>
      <c r="S21" s="29"/>
      <c r="T21" s="29"/>
      <c r="U21" s="29"/>
      <c r="V21" s="29"/>
      <c r="W21" s="29"/>
      <c r="X21" s="29"/>
      <c r="Y21" s="29"/>
      <c r="Z21" s="29"/>
      <c r="AA21" s="29"/>
      <c r="AB21" s="29"/>
      <c r="AC21" s="29"/>
      <c r="AD21" s="29"/>
      <c r="AE21" s="29"/>
    </row>
    <row r="22" spans="14:31" ht="12" customHeight="1">
      <c r="N22" s="28"/>
      <c r="O22" s="28"/>
      <c r="P22" s="28"/>
      <c r="Q22" s="28"/>
      <c r="R22" s="28"/>
      <c r="S22" s="28"/>
      <c r="T22" s="28"/>
      <c r="U22" s="28"/>
      <c r="V22" s="28"/>
      <c r="W22" s="28"/>
      <c r="X22" s="28"/>
      <c r="Y22" s="28"/>
      <c r="Z22" s="28"/>
      <c r="AA22" s="28"/>
      <c r="AB22" s="28"/>
      <c r="AC22" s="28"/>
      <c r="AD22" s="28"/>
      <c r="AE22" s="28"/>
    </row>
    <row r="23" spans="14:31" ht="12" customHeight="1">
      <c r="N23" s="28"/>
      <c r="O23" s="28"/>
      <c r="P23" s="28"/>
      <c r="Q23" s="28"/>
      <c r="R23" s="28"/>
      <c r="S23" s="28"/>
      <c r="T23" s="28"/>
      <c r="U23" s="28"/>
      <c r="V23" s="28"/>
      <c r="W23" s="28"/>
      <c r="X23" s="28"/>
      <c r="Y23" s="28"/>
      <c r="Z23" s="28"/>
      <c r="AA23" s="28"/>
      <c r="AB23" s="28"/>
      <c r="AC23" s="28"/>
      <c r="AD23" s="28"/>
      <c r="AE23" s="28"/>
    </row>
    <row r="24" spans="14:31" ht="12" customHeight="1">
      <c r="N24" s="28"/>
      <c r="O24" s="28"/>
      <c r="P24" s="28"/>
      <c r="Q24" s="28"/>
      <c r="R24" s="30"/>
      <c r="S24" s="30"/>
      <c r="T24" s="30"/>
      <c r="U24" s="30"/>
      <c r="V24" s="30"/>
      <c r="W24" s="30"/>
      <c r="X24" s="30"/>
      <c r="Y24" s="30"/>
      <c r="Z24" s="30"/>
      <c r="AA24" s="30"/>
      <c r="AB24" s="30"/>
      <c r="AC24" s="30"/>
      <c r="AD24" s="30"/>
      <c r="AE24" s="30"/>
    </row>
    <row r="25" spans="14:31" ht="12" customHeight="1">
      <c r="N25" s="28"/>
      <c r="O25" s="28"/>
      <c r="P25" s="28"/>
      <c r="Q25" s="28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</row>
    <row r="26" spans="14:31" ht="12" customHeight="1">
      <c r="N26" s="28"/>
      <c r="O26" s="28"/>
      <c r="P26" s="28"/>
      <c r="Q26" s="28"/>
      <c r="R26" s="30"/>
      <c r="S26" s="30"/>
      <c r="T26" s="30"/>
      <c r="U26" s="30"/>
      <c r="V26" s="30"/>
      <c r="W26" s="30"/>
      <c r="X26" s="30"/>
      <c r="Y26" s="30"/>
      <c r="Z26" s="30"/>
      <c r="AA26" s="30"/>
      <c r="AB26" s="30"/>
      <c r="AC26" s="30"/>
      <c r="AD26" s="30"/>
      <c r="AE26" s="30"/>
    </row>
    <row r="27" spans="14:31" ht="12" customHeight="1">
      <c r="N27" s="28"/>
      <c r="O27" s="28"/>
      <c r="P27" s="28"/>
      <c r="Q27" s="28"/>
      <c r="R27" s="30"/>
      <c r="S27" s="30"/>
      <c r="T27" s="30"/>
      <c r="U27" s="30"/>
      <c r="V27" s="30"/>
      <c r="W27" s="30"/>
      <c r="X27" s="30"/>
      <c r="Y27" s="30"/>
      <c r="Z27" s="30"/>
      <c r="AA27" s="30"/>
      <c r="AB27" s="30"/>
      <c r="AC27" s="30"/>
      <c r="AD27" s="30"/>
      <c r="AE27" s="30"/>
    </row>
    <row r="28" spans="14:31" ht="12" customHeight="1">
      <c r="N28" s="28"/>
      <c r="O28" s="28"/>
      <c r="P28" s="28"/>
      <c r="Q28" s="28"/>
      <c r="R28" s="30"/>
      <c r="S28" s="30"/>
      <c r="T28" s="30"/>
      <c r="U28" s="30"/>
      <c r="V28" s="30"/>
      <c r="W28" s="30"/>
      <c r="X28" s="30"/>
      <c r="Y28" s="30"/>
      <c r="Z28" s="30"/>
      <c r="AA28" s="30"/>
      <c r="AB28" s="30"/>
      <c r="AC28" s="30"/>
      <c r="AD28" s="30"/>
      <c r="AE28" s="30"/>
    </row>
    <row r="29" spans="14:31" ht="12" customHeight="1">
      <c r="N29" s="28"/>
      <c r="O29" s="28"/>
      <c r="P29" s="28"/>
      <c r="Q29" s="28"/>
      <c r="R29" s="28"/>
      <c r="S29" s="28"/>
      <c r="T29" s="28"/>
      <c r="U29" s="28"/>
      <c r="V29" s="28"/>
      <c r="W29" s="28"/>
      <c r="X29" s="28"/>
      <c r="Y29" s="28"/>
      <c r="Z29" s="28"/>
      <c r="AA29" s="28"/>
      <c r="AB29" s="28"/>
      <c r="AC29" s="28"/>
      <c r="AD29" s="28"/>
      <c r="AE29" s="28"/>
    </row>
    <row r="30" spans="14:31" ht="12" customHeight="1">
      <c r="N30" s="31"/>
      <c r="O30" s="31"/>
      <c r="P30" s="28"/>
      <c r="Q30" s="28"/>
      <c r="R30" s="32"/>
      <c r="S30" s="32"/>
      <c r="T30" s="32"/>
      <c r="U30" s="32"/>
      <c r="V30" s="32"/>
      <c r="W30" s="32"/>
      <c r="X30" s="32"/>
      <c r="Y30" s="32"/>
      <c r="Z30" s="32"/>
      <c r="AA30" s="32"/>
      <c r="AB30" s="32"/>
      <c r="AC30" s="32"/>
      <c r="AD30" s="32"/>
      <c r="AE30" s="32"/>
    </row>
    <row r="31" spans="14:31" ht="12" customHeight="1">
      <c r="N31" s="28"/>
      <c r="O31" s="28"/>
      <c r="P31" s="28"/>
      <c r="Q31" s="28"/>
      <c r="R31" s="30"/>
      <c r="S31" s="30"/>
      <c r="T31" s="30"/>
      <c r="U31" s="30"/>
      <c r="V31" s="30"/>
      <c r="W31" s="30"/>
      <c r="X31" s="30"/>
      <c r="Y31" s="30"/>
      <c r="Z31" s="30"/>
      <c r="AA31" s="30"/>
      <c r="AB31" s="30"/>
      <c r="AC31" s="30"/>
      <c r="AD31" s="30"/>
      <c r="AE31" s="30"/>
    </row>
    <row r="32" spans="14:31" ht="12" customHeight="1">
      <c r="N32" s="28"/>
      <c r="O32" s="28"/>
      <c r="P32" s="28"/>
      <c r="Q32" s="28"/>
      <c r="R32" s="30"/>
      <c r="S32" s="30"/>
      <c r="T32" s="30"/>
      <c r="U32" s="30"/>
      <c r="V32" s="30"/>
      <c r="W32" s="30"/>
      <c r="X32" s="30"/>
      <c r="Y32" s="30"/>
      <c r="Z32" s="30"/>
      <c r="AA32" s="30"/>
      <c r="AB32" s="30"/>
      <c r="AC32" s="30"/>
      <c r="AD32" s="30"/>
      <c r="AE32" s="30"/>
    </row>
    <row r="33" spans="14:31" ht="12" customHeight="1">
      <c r="N33" s="28"/>
      <c r="O33" s="28"/>
      <c r="P33" s="28"/>
      <c r="Q33" s="28"/>
      <c r="R33" s="28"/>
      <c r="S33" s="28"/>
      <c r="T33" s="28"/>
      <c r="U33" s="28"/>
      <c r="V33" s="28"/>
      <c r="W33" s="28"/>
      <c r="X33" s="28"/>
      <c r="Y33" s="28"/>
      <c r="Z33" s="28"/>
      <c r="AA33" s="28"/>
      <c r="AB33" s="28"/>
      <c r="AC33" s="28"/>
      <c r="AD33" s="28"/>
      <c r="AE33" s="28"/>
    </row>
    <row r="34" spans="14:31" ht="12" customHeight="1">
      <c r="N34" s="28"/>
      <c r="O34" s="28"/>
      <c r="P34" s="28"/>
      <c r="Q34" s="28"/>
      <c r="R34" s="30"/>
      <c r="S34" s="30"/>
      <c r="T34" s="30"/>
      <c r="U34" s="30"/>
      <c r="V34" s="30"/>
      <c r="W34" s="30"/>
      <c r="X34" s="30"/>
      <c r="Y34" s="30"/>
      <c r="Z34" s="30"/>
      <c r="AA34" s="30"/>
      <c r="AB34" s="30"/>
      <c r="AC34" s="30"/>
      <c r="AD34" s="30"/>
      <c r="AE34" s="30"/>
    </row>
    <row r="35" spans="14:31" ht="12" customHeight="1">
      <c r="N35" s="28"/>
      <c r="O35" s="28"/>
      <c r="P35" s="28"/>
      <c r="Q35" s="28"/>
      <c r="R35" s="30"/>
      <c r="S35" s="30"/>
      <c r="T35" s="30"/>
      <c r="U35" s="30"/>
      <c r="V35" s="30"/>
      <c r="W35" s="30"/>
      <c r="X35" s="30"/>
      <c r="Y35" s="30"/>
      <c r="Z35" s="30"/>
      <c r="AA35" s="30"/>
      <c r="AB35" s="30"/>
      <c r="AC35" s="30"/>
      <c r="AD35" s="30"/>
      <c r="AE35" s="30"/>
    </row>
    <row r="36" spans="14:31" ht="12" customHeight="1">
      <c r="N36" s="28"/>
      <c r="O36" s="28"/>
      <c r="P36" s="28"/>
      <c r="Q36" s="28"/>
      <c r="R36" s="30"/>
      <c r="S36" s="30"/>
      <c r="T36" s="30"/>
      <c r="U36" s="30"/>
      <c r="V36" s="30"/>
      <c r="W36" s="30"/>
      <c r="X36" s="30"/>
      <c r="Y36" s="30"/>
      <c r="Z36" s="30"/>
      <c r="AA36" s="30"/>
      <c r="AB36" s="30"/>
      <c r="AC36" s="30"/>
      <c r="AD36" s="30"/>
      <c r="AE36" s="30"/>
    </row>
    <row r="37" spans="14:31" ht="12" customHeight="1">
      <c r="N37" s="28"/>
      <c r="O37" s="28"/>
      <c r="P37" s="28"/>
      <c r="Q37" s="28"/>
      <c r="R37" s="28"/>
      <c r="S37" s="28"/>
      <c r="T37" s="28"/>
      <c r="U37" s="28"/>
      <c r="V37" s="28"/>
      <c r="W37" s="28"/>
      <c r="X37" s="28"/>
      <c r="Y37" s="28"/>
      <c r="Z37" s="28"/>
      <c r="AA37" s="28"/>
      <c r="AB37" s="28"/>
      <c r="AC37" s="28"/>
      <c r="AD37" s="28"/>
      <c r="AE37" s="28"/>
    </row>
    <row r="38" spans="14:31" ht="12" customHeight="1">
      <c r="N38" s="28"/>
      <c r="O38" s="28"/>
      <c r="P38" s="28"/>
      <c r="Q38" s="28"/>
      <c r="R38" s="30"/>
      <c r="S38" s="30"/>
      <c r="T38" s="30"/>
      <c r="U38" s="30"/>
      <c r="V38" s="30"/>
      <c r="W38" s="30"/>
      <c r="X38" s="30"/>
      <c r="Y38" s="30"/>
      <c r="Z38" s="30"/>
      <c r="AA38" s="30"/>
      <c r="AB38" s="30"/>
      <c r="AC38" s="30"/>
      <c r="AD38" s="30"/>
      <c r="AE38" s="30"/>
    </row>
    <row r="39" spans="14:31" ht="12" customHeight="1">
      <c r="N39" s="28"/>
      <c r="O39" s="28"/>
      <c r="P39" s="28"/>
      <c r="Q39" s="28"/>
      <c r="R39" s="30"/>
      <c r="S39" s="30"/>
      <c r="T39" s="30"/>
      <c r="U39" s="30"/>
      <c r="V39" s="30"/>
      <c r="W39" s="30"/>
      <c r="X39" s="30"/>
      <c r="Y39" s="30"/>
      <c r="Z39" s="30"/>
      <c r="AA39" s="30"/>
      <c r="AB39" s="30"/>
      <c r="AC39" s="30"/>
      <c r="AD39" s="30"/>
      <c r="AE39" s="30"/>
    </row>
    <row r="40" spans="14:31" ht="12" customHeight="1">
      <c r="N40" s="28"/>
      <c r="O40" s="28"/>
      <c r="P40" s="28"/>
      <c r="Q40" s="28"/>
      <c r="R40" s="30"/>
      <c r="S40" s="30"/>
      <c r="T40" s="30"/>
      <c r="U40" s="30"/>
      <c r="V40" s="30"/>
      <c r="W40" s="30"/>
      <c r="X40" s="30"/>
      <c r="Y40" s="30"/>
      <c r="Z40" s="30"/>
      <c r="AA40" s="30"/>
      <c r="AB40" s="30"/>
      <c r="AC40" s="30"/>
      <c r="AD40" s="30"/>
      <c r="AE40" s="30"/>
    </row>
    <row r="41" spans="14:31" ht="12" customHeight="1">
      <c r="N41" s="28"/>
      <c r="O41" s="28"/>
      <c r="P41" s="28"/>
      <c r="Q41" s="28"/>
      <c r="R41" s="28"/>
      <c r="S41" s="28"/>
      <c r="T41" s="28"/>
      <c r="U41" s="28"/>
      <c r="V41" s="28"/>
      <c r="W41" s="28"/>
      <c r="X41" s="28"/>
      <c r="Y41" s="28"/>
      <c r="Z41" s="28"/>
      <c r="AA41" s="28"/>
      <c r="AB41" s="28"/>
      <c r="AC41" s="28"/>
      <c r="AD41" s="28"/>
      <c r="AE41" s="28"/>
    </row>
    <row r="42" spans="14:31" ht="12" customHeight="1">
      <c r="N42" s="28"/>
      <c r="O42" s="28"/>
      <c r="P42" s="28"/>
      <c r="Q42" s="28"/>
      <c r="R42" s="30"/>
      <c r="S42" s="30"/>
      <c r="T42" s="30"/>
      <c r="U42" s="30"/>
      <c r="V42" s="30"/>
      <c r="W42" s="30"/>
      <c r="X42" s="30"/>
      <c r="Y42" s="30"/>
      <c r="Z42" s="30"/>
      <c r="AA42" s="30"/>
      <c r="AB42" s="30"/>
      <c r="AC42" s="30"/>
      <c r="AD42" s="30"/>
      <c r="AE42" s="30"/>
    </row>
    <row r="43" spans="14:31" ht="12" customHeight="1">
      <c r="N43" s="28"/>
      <c r="O43" s="28"/>
      <c r="P43" s="28"/>
      <c r="Q43" s="28"/>
      <c r="R43" s="30"/>
      <c r="S43" s="30"/>
      <c r="T43" s="30"/>
      <c r="U43" s="30"/>
      <c r="V43" s="30"/>
      <c r="W43" s="30"/>
      <c r="X43" s="30"/>
      <c r="Y43" s="30"/>
      <c r="Z43" s="30"/>
      <c r="AA43" s="30"/>
      <c r="AB43" s="30"/>
      <c r="AC43" s="30"/>
      <c r="AD43" s="30"/>
      <c r="AE43" s="30"/>
    </row>
    <row r="44" spans="14:31" ht="12" customHeight="1">
      <c r="N44" s="28"/>
      <c r="O44" s="28"/>
      <c r="P44" s="28"/>
      <c r="Q44" s="28"/>
      <c r="R44" s="30"/>
      <c r="S44" s="30"/>
      <c r="T44" s="30"/>
      <c r="U44" s="30"/>
      <c r="V44" s="30"/>
      <c r="W44" s="30"/>
      <c r="X44" s="30"/>
      <c r="Y44" s="30"/>
      <c r="Z44" s="30"/>
      <c r="AA44" s="30"/>
      <c r="AB44" s="30"/>
      <c r="AC44" s="30"/>
      <c r="AD44" s="30"/>
      <c r="AE44" s="30"/>
    </row>
    <row r="45" spans="14:31" ht="12" customHeight="1">
      <c r="N45" s="28"/>
      <c r="O45" s="28"/>
      <c r="P45" s="28"/>
      <c r="Q45" s="28"/>
      <c r="R45" s="30"/>
      <c r="S45" s="30"/>
      <c r="T45" s="30"/>
      <c r="U45" s="30"/>
      <c r="V45" s="30"/>
      <c r="W45" s="30"/>
      <c r="X45" s="30"/>
      <c r="Y45" s="30"/>
      <c r="Z45" s="30"/>
      <c r="AA45" s="30"/>
      <c r="AB45" s="30"/>
      <c r="AC45" s="30"/>
      <c r="AD45" s="30"/>
      <c r="AE45" s="30"/>
    </row>
  </sheetData>
  <sheetProtection/>
  <mergeCells count="11">
    <mergeCell ref="G3:H3"/>
    <mergeCell ref="A4:B4"/>
    <mergeCell ref="A5:B5"/>
    <mergeCell ref="A6:B6"/>
    <mergeCell ref="A1:H1"/>
    <mergeCell ref="A7:B7"/>
    <mergeCell ref="A9:B9"/>
    <mergeCell ref="A11:B11"/>
    <mergeCell ref="A15:B15"/>
    <mergeCell ref="C3:D3"/>
    <mergeCell ref="E3:F3"/>
  </mergeCells>
  <printOptions horizontalCentered="1"/>
  <pageMargins left="0.3937007874015748" right="0.3937007874015748" top="0.3937007874015748" bottom="0.3937007874015748" header="0.4330708661417323" footer="0.5118110236220472"/>
  <pageSetup fitToHeight="1" fitToWidth="1" horizontalDpi="400" verticalDpi="4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大分県庁</dc:creator>
  <cp:keywords/>
  <dc:description/>
  <cp:lastModifiedBy>大分県庁</cp:lastModifiedBy>
  <dcterms:created xsi:type="dcterms:W3CDTF">2009-04-27T02:34:28Z</dcterms:created>
  <dcterms:modified xsi:type="dcterms:W3CDTF">2009-04-27T06:13:17Z</dcterms:modified>
  <cp:category/>
  <cp:version/>
  <cp:contentType/>
  <cp:contentStatus/>
</cp:coreProperties>
</file>