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8" sheetId="1" r:id="rId1"/>
  </sheets>
  <externalReferences>
    <externalReference r:id="rId4"/>
  </externalReferences>
  <definedNames>
    <definedName name="_xlnm.Print_Area" localSheetId="0">'138'!$A$1:$T$29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<sst xmlns="http://schemas.openxmlformats.org/spreadsheetml/2006/main" count="45" uniqueCount="45">
  <si>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138.  銀    行    主   要    勘    定    </t>
  </si>
  <si>
    <t>(単位 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</si>
  <si>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</si>
  <si>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</si>
  <si>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</si>
  <si>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</si>
  <si>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</si>
  <si>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</si>
  <si>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</si>
  <si>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</si>
  <si>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</si>
  <si>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</si>
  <si>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</si>
  <si>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</si>
  <si>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</si>
  <si>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</si>
  <si>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</si>
  <si>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</si>
  <si>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</si>
  <si>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</si>
  <si>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</si>
  <si>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</si>
  <si>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</si>
  <si>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</si>
  <si>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</si>
  <si>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</si>
  <si>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49 年</t>
  </si>
  <si>
    <t xml:space="preserve">   50</t>
  </si>
  <si>
    <t xml:space="preserve">   51</t>
  </si>
  <si>
    <t xml:space="preserve">   52</t>
  </si>
  <si>
    <t xml:space="preserve">   53</t>
  </si>
  <si>
    <t>53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</si>
  <si>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</si>
  <si>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</si>
  <si>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</si>
  <si>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</si>
  <si>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</si>
  <si>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</si>
  <si>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</si>
  <si>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</si>
  <si>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</si>
  <si>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</si>
  <si>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</si>
  <si>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</si>
  <si>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 注 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</si>
</sst>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left"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horizontal="right"/>
      <protection locked="0"/>
    </xf>
    <xf numFmtId="3" fontId="23" fillId="0" borderId="1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vertical="center"/>
      <protection locked="0"/>
    </xf>
    <xf numFmtId="3" fontId="22" fillId="0" borderId="13" xfId="0" applyNumberFormat="1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3" fontId="22" fillId="0" borderId="13" xfId="0" applyNumberFormat="1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vertical="center"/>
      <protection locked="0"/>
    </xf>
    <xf numFmtId="3" fontId="22" fillId="0" borderId="15" xfId="0" applyNumberFormat="1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3" fontId="22" fillId="0" borderId="19" xfId="0" applyNumberFormat="1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Border="1" applyAlignment="1" applyProtection="1">
      <alignment vertical="center"/>
      <protection/>
    </xf>
    <xf numFmtId="3" fontId="24" fillId="0" borderId="13" xfId="0" applyNumberFormat="1" applyFont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3" fontId="22" fillId="0" borderId="22" xfId="0" applyNumberFormat="1" applyFont="1" applyBorder="1" applyAlignment="1" applyProtection="1" quotePrefix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3" fontId="24" fillId="0" borderId="13" xfId="0" applyNumberFormat="1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3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3" fontId="22" fillId="0" borderId="26" xfId="0" applyNumberFormat="1" applyFont="1" applyBorder="1" applyAlignment="1" applyProtection="1" quotePrefix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20" xfId="0" applyNumberFormat="1" applyFont="1" applyBorder="1" applyAlignment="1" applyProtection="1">
      <alignment horizontal="right"/>
      <protection locked="0"/>
    </xf>
    <xf numFmtId="3" fontId="23" fillId="0" borderId="27" xfId="0" applyNumberFormat="1" applyFont="1" applyBorder="1" applyAlignment="1" applyProtection="1">
      <alignment horizontal="right"/>
      <protection locked="0"/>
    </xf>
    <xf numFmtId="3" fontId="23" fillId="0" borderId="2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23" fillId="0" borderId="14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/>
    </xf>
    <xf numFmtId="49" fontId="25" fillId="0" borderId="11" xfId="0" applyNumberFormat="1" applyFont="1" applyBorder="1" applyAlignment="1" applyProtection="1" quotePrefix="1">
      <alignment horizontal="center"/>
      <protection locked="0"/>
    </xf>
    <xf numFmtId="3" fontId="25" fillId="0" borderId="14" xfId="0" applyNumberFormat="1" applyFont="1" applyBorder="1" applyAlignment="1" applyProtection="1">
      <alignment horizontal="right"/>
      <protection/>
    </xf>
    <xf numFmtId="3" fontId="25" fillId="0" borderId="0" xfId="0" applyNumberFormat="1" applyFont="1" applyBorder="1" applyAlignment="1" applyProtection="1">
      <alignment horizontal="right"/>
      <protection/>
    </xf>
    <xf numFmtId="3" fontId="25" fillId="0" borderId="11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26" xfId="0" applyNumberFormat="1" applyFont="1" applyBorder="1" applyAlignment="1" applyProtection="1" quotePrefix="1">
      <alignment horizontal="center"/>
      <protection locked="0"/>
    </xf>
    <xf numFmtId="3" fontId="23" fillId="0" borderId="24" xfId="0" applyNumberFormat="1" applyFont="1" applyBorder="1" applyAlignment="1" applyProtection="1">
      <alignment horizontal="right"/>
      <protection locked="0"/>
    </xf>
    <xf numFmtId="3" fontId="23" fillId="0" borderId="13" xfId="0" applyNumberFormat="1" applyFont="1" applyBorder="1" applyAlignment="1" applyProtection="1">
      <alignment horizontal="right"/>
      <protection/>
    </xf>
    <xf numFmtId="3" fontId="23" fillId="0" borderId="13" xfId="0" applyNumberFormat="1" applyFont="1" applyBorder="1" applyAlignment="1" applyProtection="1">
      <alignment horizontal="right"/>
      <protection locked="0"/>
    </xf>
    <xf numFmtId="3" fontId="23" fillId="0" borderId="26" xfId="0" applyNumberFormat="1" applyFont="1" applyBorder="1" applyAlignment="1" applyProtection="1">
      <alignment horizontal="right"/>
      <protection locked="0"/>
    </xf>
    <xf numFmtId="3" fontId="23" fillId="0" borderId="13" xfId="0" applyNumberFormat="1" applyFont="1" applyBorder="1" applyAlignment="1" applyProtection="1">
      <alignment horizontal="center"/>
      <protection locked="0"/>
    </xf>
    <xf numFmtId="3" fontId="21" fillId="0" borderId="27" xfId="0" applyNumberFormat="1" applyFont="1" applyBorder="1" applyAlignment="1" applyProtection="1">
      <alignment horizontal="left"/>
      <protection locked="0"/>
    </xf>
    <xf numFmtId="0" fontId="23" fillId="0" borderId="27" xfId="0" applyFont="1" applyBorder="1" applyAlignment="1">
      <alignment horizontal="center"/>
    </xf>
    <xf numFmtId="3" fontId="23" fillId="0" borderId="0" xfId="0" applyNumberFormat="1" applyFont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zoomScalePageLayoutView="0" workbookViewId="0" topLeftCell="B1">
      <selection activeCell="D18" sqref="D18"/>
    </sheetView>
  </sheetViews>
  <sheetFormatPr defaultColWidth="8.796875" defaultRowHeight="14.25"/>
  <cols>
    <col min="1" max="1" width="11.09765625" style="74" customWidth="1"/>
    <col min="2" max="2" width="8" style="48" customWidth="1"/>
    <col min="3" max="3" width="9.3984375" style="48" customWidth="1"/>
    <col min="4" max="8" width="8" style="48" customWidth="1"/>
    <col min="9" max="9" width="8.09765625" style="48" customWidth="1"/>
    <col min="10" max="11" width="8.5" style="48" customWidth="1"/>
    <col min="12" max="12" width="9.3984375" style="48" customWidth="1"/>
    <col min="13" max="16" width="8.5" style="48" customWidth="1"/>
    <col min="17" max="19" width="8.5" style="74" customWidth="1"/>
    <col min="20" max="20" width="4.59765625" style="74" customWidth="1"/>
    <col min="21" max="16384" width="9" style="74" customWidth="1"/>
  </cols>
  <sheetData>
    <row r="1" spans="1:2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9" customFormat="1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5"/>
      <c r="Q2" s="5"/>
      <c r="R2" s="7"/>
      <c r="S2" s="7"/>
      <c r="T2" s="8" t="s">
        <v>2</v>
      </c>
    </row>
    <row r="3" spans="1:71" s="24" customFormat="1" ht="12" customHeight="1" thickTop="1">
      <c r="A3" s="10"/>
      <c r="B3" s="11" t="s">
        <v>3</v>
      </c>
      <c r="C3" s="12"/>
      <c r="D3" s="13"/>
      <c r="E3" s="14" t="s">
        <v>4</v>
      </c>
      <c r="F3" s="15"/>
      <c r="G3" s="16"/>
      <c r="H3" s="15"/>
      <c r="I3" s="13"/>
      <c r="J3" s="13"/>
      <c r="K3" s="17"/>
      <c r="L3" s="13"/>
      <c r="M3" s="16" t="s">
        <v>5</v>
      </c>
      <c r="N3" s="16"/>
      <c r="O3" s="16"/>
      <c r="P3" s="18"/>
      <c r="Q3" s="19"/>
      <c r="R3" s="20" t="s">
        <v>6</v>
      </c>
      <c r="S3" s="21"/>
      <c r="T3" s="22" t="s">
        <v>7</v>
      </c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s="34" customFormat="1" ht="12" customHeight="1">
      <c r="A4" s="25" t="s">
        <v>8</v>
      </c>
      <c r="B4" s="26"/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8" t="s">
        <v>15</v>
      </c>
      <c r="J4" s="29" t="s">
        <v>16</v>
      </c>
      <c r="K4" s="30" t="s">
        <v>17</v>
      </c>
      <c r="L4" s="27" t="s">
        <v>18</v>
      </c>
      <c r="M4" s="27" t="s">
        <v>19</v>
      </c>
      <c r="N4" s="27" t="s">
        <v>20</v>
      </c>
      <c r="O4" s="27" t="s">
        <v>21</v>
      </c>
      <c r="P4" s="27" t="s">
        <v>22</v>
      </c>
      <c r="Q4" s="31" t="s">
        <v>23</v>
      </c>
      <c r="R4" s="27" t="s">
        <v>24</v>
      </c>
      <c r="S4" s="27" t="s">
        <v>25</v>
      </c>
      <c r="T4" s="32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24" customFormat="1" ht="12" customHeight="1">
      <c r="A5" s="35"/>
      <c r="B5" s="36"/>
      <c r="C5" s="37"/>
      <c r="D5" s="37"/>
      <c r="E5" s="37"/>
      <c r="F5" s="37"/>
      <c r="G5" s="37"/>
      <c r="H5" s="37"/>
      <c r="I5" s="38"/>
      <c r="J5" s="39"/>
      <c r="K5" s="37"/>
      <c r="L5" s="37"/>
      <c r="M5" s="37"/>
      <c r="N5" s="37"/>
      <c r="O5" s="37"/>
      <c r="P5" s="37"/>
      <c r="Q5" s="40"/>
      <c r="R5" s="37"/>
      <c r="S5" s="37"/>
      <c r="T5" s="41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</row>
    <row r="6" spans="1:26" s="48" customFormat="1" ht="12" customHeight="1">
      <c r="A6" s="42" t="s">
        <v>26</v>
      </c>
      <c r="B6" s="43">
        <v>93</v>
      </c>
      <c r="C6" s="44">
        <v>352030</v>
      </c>
      <c r="D6" s="44">
        <v>25979</v>
      </c>
      <c r="E6" s="44">
        <v>83279</v>
      </c>
      <c r="F6" s="44">
        <v>20294</v>
      </c>
      <c r="G6" s="44">
        <v>206545</v>
      </c>
      <c r="H6" s="44">
        <v>8293</v>
      </c>
      <c r="I6" s="44">
        <v>307</v>
      </c>
      <c r="J6" s="44">
        <v>7333</v>
      </c>
      <c r="K6" s="44">
        <v>1173</v>
      </c>
      <c r="L6" s="44">
        <v>268044</v>
      </c>
      <c r="M6" s="44">
        <v>113952</v>
      </c>
      <c r="N6" s="44">
        <v>96298</v>
      </c>
      <c r="O6" s="44">
        <v>808</v>
      </c>
      <c r="P6" s="44">
        <v>56986</v>
      </c>
      <c r="Q6" s="44">
        <v>57188</v>
      </c>
      <c r="R6" s="44">
        <v>14872</v>
      </c>
      <c r="S6" s="45">
        <v>9133</v>
      </c>
      <c r="T6" s="46">
        <v>49</v>
      </c>
      <c r="U6" s="47"/>
      <c r="V6" s="47"/>
      <c r="W6" s="47"/>
      <c r="X6" s="47"/>
      <c r="Y6" s="47"/>
      <c r="Z6" s="47"/>
    </row>
    <row r="7" spans="1:26" s="48" customFormat="1" ht="12" customHeight="1">
      <c r="A7" s="42" t="s">
        <v>27</v>
      </c>
      <c r="B7" s="49">
        <v>94</v>
      </c>
      <c r="C7" s="50">
        <v>400488</v>
      </c>
      <c r="D7" s="50">
        <v>27928</v>
      </c>
      <c r="E7" s="50">
        <v>92072</v>
      </c>
      <c r="F7" s="50">
        <v>24884</v>
      </c>
      <c r="G7" s="50">
        <v>239790</v>
      </c>
      <c r="H7" s="50">
        <v>8859</v>
      </c>
      <c r="I7" s="50">
        <v>322</v>
      </c>
      <c r="J7" s="50">
        <v>6633</v>
      </c>
      <c r="K7" s="50">
        <v>1490</v>
      </c>
      <c r="L7" s="50">
        <v>302838</v>
      </c>
      <c r="M7" s="50">
        <v>120526</v>
      </c>
      <c r="N7" s="50">
        <v>119530</v>
      </c>
      <c r="O7" s="50">
        <v>1300</v>
      </c>
      <c r="P7" s="50">
        <v>61182</v>
      </c>
      <c r="Q7" s="50">
        <v>70366</v>
      </c>
      <c r="R7" s="50">
        <v>17306</v>
      </c>
      <c r="S7" s="51">
        <v>6441</v>
      </c>
      <c r="T7" s="46">
        <v>50</v>
      </c>
      <c r="U7" s="47"/>
      <c r="V7" s="47"/>
      <c r="W7" s="47"/>
      <c r="X7" s="47"/>
      <c r="Y7" s="47"/>
      <c r="Z7" s="47"/>
    </row>
    <row r="8" spans="1:20" s="48" customFormat="1" ht="12" customHeight="1">
      <c r="A8" s="42" t="s">
        <v>28</v>
      </c>
      <c r="B8" s="49">
        <v>98</v>
      </c>
      <c r="C8" s="50">
        <v>470569</v>
      </c>
      <c r="D8" s="50">
        <v>31713</v>
      </c>
      <c r="E8" s="50">
        <v>105967</v>
      </c>
      <c r="F8" s="50">
        <v>25289</v>
      </c>
      <c r="G8" s="50">
        <v>289479</v>
      </c>
      <c r="H8" s="50">
        <v>10249</v>
      </c>
      <c r="I8" s="50">
        <v>410</v>
      </c>
      <c r="J8" s="50">
        <v>7462</v>
      </c>
      <c r="K8" s="50">
        <v>1866</v>
      </c>
      <c r="L8" s="50">
        <v>349900</v>
      </c>
      <c r="M8" s="50">
        <v>133349</v>
      </c>
      <c r="N8" s="50">
        <v>144433</v>
      </c>
      <c r="O8" s="50">
        <v>2143</v>
      </c>
      <c r="P8" s="50">
        <v>69975</v>
      </c>
      <c r="Q8" s="50">
        <v>93145</v>
      </c>
      <c r="R8" s="50">
        <v>21462</v>
      </c>
      <c r="S8" s="51">
        <v>3651</v>
      </c>
      <c r="T8" s="46">
        <v>51</v>
      </c>
    </row>
    <row r="9" spans="1:20" s="48" customFormat="1" ht="12" customHeight="1">
      <c r="A9" s="42" t="s">
        <v>29</v>
      </c>
      <c r="B9" s="49">
        <v>102</v>
      </c>
      <c r="C9" s="50">
        <v>544064</v>
      </c>
      <c r="D9" s="50">
        <v>36339</v>
      </c>
      <c r="E9" s="50">
        <v>121289</v>
      </c>
      <c r="F9" s="50">
        <v>28940</v>
      </c>
      <c r="G9" s="50">
        <v>339422</v>
      </c>
      <c r="H9" s="50">
        <v>9827</v>
      </c>
      <c r="I9" s="50">
        <v>391</v>
      </c>
      <c r="J9" s="50">
        <v>7856</v>
      </c>
      <c r="K9" s="50">
        <v>2162</v>
      </c>
      <c r="L9" s="50">
        <v>412996</v>
      </c>
      <c r="M9" s="50">
        <v>158070</v>
      </c>
      <c r="N9" s="50">
        <v>178005</v>
      </c>
      <c r="O9" s="50">
        <v>3354</v>
      </c>
      <c r="P9" s="50">
        <v>73567</v>
      </c>
      <c r="Q9" s="50">
        <v>108552</v>
      </c>
      <c r="R9" s="50">
        <v>22816</v>
      </c>
      <c r="S9" s="51">
        <v>1357</v>
      </c>
      <c r="T9" s="46">
        <v>52</v>
      </c>
    </row>
    <row r="10" spans="1:20" s="48" customFormat="1" ht="12" customHeight="1">
      <c r="A10" s="52"/>
      <c r="B10" s="49"/>
      <c r="C10" s="50"/>
      <c r="D10" s="50">
        <v>54852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46"/>
    </row>
    <row r="11" spans="1:20" s="58" customFormat="1" ht="12">
      <c r="A11" s="53" t="s">
        <v>30</v>
      </c>
      <c r="B11" s="54">
        <f>B24</f>
        <v>104</v>
      </c>
      <c r="C11" s="55">
        <f aca="true" t="shared" si="0" ref="C11:S11">C24</f>
        <v>635160</v>
      </c>
      <c r="D11" s="55">
        <f t="shared" si="0"/>
        <v>54852</v>
      </c>
      <c r="E11" s="55">
        <f t="shared" si="0"/>
        <v>145008</v>
      </c>
      <c r="F11" s="55">
        <f t="shared" si="0"/>
        <v>33039</v>
      </c>
      <c r="G11" s="55">
        <v>389531</v>
      </c>
      <c r="H11" s="55">
        <f t="shared" si="0"/>
        <v>11087</v>
      </c>
      <c r="I11" s="55">
        <f t="shared" si="0"/>
        <v>473</v>
      </c>
      <c r="J11" s="55">
        <f t="shared" si="0"/>
        <v>6170</v>
      </c>
      <c r="K11" s="55">
        <f t="shared" si="0"/>
        <v>3255</v>
      </c>
      <c r="L11" s="55">
        <f t="shared" si="0"/>
        <v>466706</v>
      </c>
      <c r="M11" s="55">
        <f t="shared" si="0"/>
        <v>181753</v>
      </c>
      <c r="N11" s="55">
        <f t="shared" si="0"/>
        <v>202442</v>
      </c>
      <c r="O11" s="55">
        <f t="shared" si="0"/>
        <v>3549</v>
      </c>
      <c r="P11" s="55">
        <f t="shared" si="0"/>
        <v>78962</v>
      </c>
      <c r="Q11" s="55">
        <f t="shared" si="0"/>
        <v>135660</v>
      </c>
      <c r="R11" s="55">
        <f t="shared" si="0"/>
        <v>26994</v>
      </c>
      <c r="S11" s="56">
        <f t="shared" si="0"/>
        <v>3638</v>
      </c>
      <c r="T11" s="57">
        <v>53</v>
      </c>
    </row>
    <row r="12" spans="1:20" s="58" customFormat="1" ht="12" customHeight="1">
      <c r="A12" s="51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9"/>
      <c r="Q12" s="50"/>
      <c r="R12" s="59"/>
      <c r="S12" s="51"/>
      <c r="T12" s="46"/>
    </row>
    <row r="13" spans="1:22" s="48" customFormat="1" ht="12" customHeight="1">
      <c r="A13" s="60" t="s">
        <v>31</v>
      </c>
      <c r="B13" s="49">
        <v>102</v>
      </c>
      <c r="C13" s="61">
        <f>SUM(D13:J13)</f>
        <v>521539</v>
      </c>
      <c r="D13" s="50">
        <v>30290</v>
      </c>
      <c r="E13" s="50">
        <v>112425</v>
      </c>
      <c r="F13" s="50">
        <v>20210</v>
      </c>
      <c r="G13" s="50">
        <v>338849</v>
      </c>
      <c r="H13" s="50">
        <v>10189</v>
      </c>
      <c r="I13" s="50">
        <v>425</v>
      </c>
      <c r="J13" s="50">
        <v>9151</v>
      </c>
      <c r="K13" s="50">
        <v>1464</v>
      </c>
      <c r="L13" s="61">
        <f>SUM(M13:P13)</f>
        <v>403514</v>
      </c>
      <c r="M13" s="50">
        <v>153019</v>
      </c>
      <c r="N13" s="50">
        <v>176276</v>
      </c>
      <c r="O13" s="50">
        <v>3111</v>
      </c>
      <c r="P13" s="50">
        <v>71108</v>
      </c>
      <c r="Q13" s="50">
        <v>106881</v>
      </c>
      <c r="R13" s="50">
        <v>18314</v>
      </c>
      <c r="S13" s="51">
        <v>3269</v>
      </c>
      <c r="T13" s="46">
        <v>1</v>
      </c>
      <c r="V13" s="62"/>
    </row>
    <row r="14" spans="1:20" s="48" customFormat="1" ht="12" customHeight="1">
      <c r="A14" s="60" t="s">
        <v>32</v>
      </c>
      <c r="B14" s="49">
        <v>101</v>
      </c>
      <c r="C14" s="61">
        <f aca="true" t="shared" si="1" ref="C14:C24">SUM(D14:J14)</f>
        <v>519151</v>
      </c>
      <c r="D14" s="50">
        <v>30580</v>
      </c>
      <c r="E14" s="50">
        <v>113163</v>
      </c>
      <c r="F14" s="50">
        <v>16063</v>
      </c>
      <c r="G14" s="50">
        <v>338855</v>
      </c>
      <c r="H14" s="50">
        <v>10108</v>
      </c>
      <c r="I14" s="50">
        <v>920</v>
      </c>
      <c r="J14" s="50">
        <v>9462</v>
      </c>
      <c r="K14" s="50">
        <v>7236</v>
      </c>
      <c r="L14" s="61">
        <f aca="true" t="shared" si="2" ref="L14:L24">SUM(M14:P14)</f>
        <v>406030</v>
      </c>
      <c r="M14" s="50">
        <v>155690</v>
      </c>
      <c r="N14" s="50">
        <v>177075</v>
      </c>
      <c r="O14" s="50">
        <v>3169</v>
      </c>
      <c r="P14" s="50">
        <v>70096</v>
      </c>
      <c r="Q14" s="50">
        <v>108597</v>
      </c>
      <c r="R14" s="50">
        <v>18080</v>
      </c>
      <c r="S14" s="51">
        <v>3760</v>
      </c>
      <c r="T14" s="46">
        <v>2</v>
      </c>
    </row>
    <row r="15" spans="1:20" s="48" customFormat="1" ht="12" customHeight="1">
      <c r="A15" s="60" t="s">
        <v>33</v>
      </c>
      <c r="B15" s="49">
        <v>101</v>
      </c>
      <c r="C15" s="61">
        <f t="shared" si="1"/>
        <v>556072</v>
      </c>
      <c r="D15" s="50">
        <v>38238</v>
      </c>
      <c r="E15" s="50">
        <v>131484</v>
      </c>
      <c r="F15" s="50">
        <v>26845</v>
      </c>
      <c r="G15" s="50">
        <v>336622</v>
      </c>
      <c r="H15" s="50">
        <v>10369</v>
      </c>
      <c r="I15" s="50">
        <v>468</v>
      </c>
      <c r="J15" s="50">
        <v>12046</v>
      </c>
      <c r="K15" s="50">
        <v>1585</v>
      </c>
      <c r="L15" s="61">
        <f t="shared" si="2"/>
        <v>420670</v>
      </c>
      <c r="M15" s="50">
        <v>164535</v>
      </c>
      <c r="N15" s="50">
        <v>180112</v>
      </c>
      <c r="O15" s="50">
        <v>3265</v>
      </c>
      <c r="P15" s="50">
        <v>72758</v>
      </c>
      <c r="Q15" s="50">
        <v>109818</v>
      </c>
      <c r="R15" s="50">
        <v>24955</v>
      </c>
      <c r="S15" s="51">
        <v>2684</v>
      </c>
      <c r="T15" s="46">
        <v>3</v>
      </c>
    </row>
    <row r="16" spans="1:20" s="48" customFormat="1" ht="12" customHeight="1">
      <c r="A16" s="60" t="s">
        <v>34</v>
      </c>
      <c r="B16" s="49">
        <v>101</v>
      </c>
      <c r="C16" s="61">
        <f t="shared" si="1"/>
        <v>559339</v>
      </c>
      <c r="D16" s="50">
        <v>45955</v>
      </c>
      <c r="E16" s="50">
        <v>125766</v>
      </c>
      <c r="F16" s="50">
        <v>19630</v>
      </c>
      <c r="G16" s="50">
        <v>347717</v>
      </c>
      <c r="H16" s="50">
        <v>10577</v>
      </c>
      <c r="I16" s="50">
        <v>564</v>
      </c>
      <c r="J16" s="50">
        <v>9130</v>
      </c>
      <c r="K16" s="50">
        <v>2427</v>
      </c>
      <c r="L16" s="61">
        <f t="shared" si="2"/>
        <v>424709</v>
      </c>
      <c r="M16" s="50">
        <v>160727</v>
      </c>
      <c r="N16" s="50">
        <v>180501</v>
      </c>
      <c r="O16" s="50">
        <v>9043</v>
      </c>
      <c r="P16" s="50">
        <v>74438</v>
      </c>
      <c r="Q16" s="50">
        <v>114330</v>
      </c>
      <c r="R16" s="50">
        <v>19467</v>
      </c>
      <c r="S16" s="51">
        <v>1843</v>
      </c>
      <c r="T16" s="46">
        <v>4</v>
      </c>
    </row>
    <row r="17" spans="1:20" s="48" customFormat="1" ht="12" customHeight="1">
      <c r="A17" s="60" t="s">
        <v>35</v>
      </c>
      <c r="B17" s="49">
        <v>101</v>
      </c>
      <c r="C17" s="61">
        <f t="shared" si="1"/>
        <v>576166</v>
      </c>
      <c r="D17" s="50">
        <v>36497</v>
      </c>
      <c r="E17" s="50">
        <v>135810</v>
      </c>
      <c r="F17" s="50">
        <v>22265</v>
      </c>
      <c r="G17" s="50">
        <v>355530</v>
      </c>
      <c r="H17" s="50">
        <v>10426</v>
      </c>
      <c r="I17" s="50">
        <v>524</v>
      </c>
      <c r="J17" s="50">
        <v>15114</v>
      </c>
      <c r="K17" s="50">
        <v>1411</v>
      </c>
      <c r="L17" s="61">
        <f t="shared" si="2"/>
        <v>407575</v>
      </c>
      <c r="M17" s="50">
        <v>148252</v>
      </c>
      <c r="N17" s="50">
        <v>186094</v>
      </c>
      <c r="O17" s="50">
        <v>3098</v>
      </c>
      <c r="P17" s="50">
        <v>70131</v>
      </c>
      <c r="Q17" s="50">
        <v>127945</v>
      </c>
      <c r="R17" s="50">
        <v>19539</v>
      </c>
      <c r="S17" s="51">
        <v>3380</v>
      </c>
      <c r="T17" s="46">
        <v>5</v>
      </c>
    </row>
    <row r="18" spans="1:20" s="48" customFormat="1" ht="12" customHeight="1">
      <c r="A18" s="60" t="s">
        <v>36</v>
      </c>
      <c r="B18" s="49">
        <v>101</v>
      </c>
      <c r="C18" s="61">
        <f t="shared" si="1"/>
        <v>593603</v>
      </c>
      <c r="D18" s="50">
        <v>36360</v>
      </c>
      <c r="E18" s="50">
        <v>129122</v>
      </c>
      <c r="F18" s="50">
        <v>34311</v>
      </c>
      <c r="G18" s="50">
        <v>373839</v>
      </c>
      <c r="H18" s="50">
        <v>10301</v>
      </c>
      <c r="I18" s="50">
        <v>412</v>
      </c>
      <c r="J18" s="50">
        <v>9258</v>
      </c>
      <c r="K18" s="50">
        <v>2260</v>
      </c>
      <c r="L18" s="61">
        <f t="shared" si="2"/>
        <v>410387</v>
      </c>
      <c r="M18" s="50">
        <v>150805</v>
      </c>
      <c r="N18" s="50">
        <v>187349</v>
      </c>
      <c r="O18" s="50">
        <v>2873</v>
      </c>
      <c r="P18" s="50">
        <v>69360</v>
      </c>
      <c r="Q18" s="50">
        <v>143901</v>
      </c>
      <c r="R18" s="50">
        <v>18499</v>
      </c>
      <c r="S18" s="51">
        <v>8372</v>
      </c>
      <c r="T18" s="46">
        <v>6</v>
      </c>
    </row>
    <row r="19" spans="1:20" s="48" customFormat="1" ht="12" customHeight="1">
      <c r="A19" s="60" t="s">
        <v>37</v>
      </c>
      <c r="B19" s="49">
        <v>101</v>
      </c>
      <c r="C19" s="61">
        <f t="shared" si="1"/>
        <v>594630</v>
      </c>
      <c r="D19" s="50">
        <v>35111</v>
      </c>
      <c r="E19" s="50">
        <v>128212</v>
      </c>
      <c r="F19" s="50">
        <v>29675</v>
      </c>
      <c r="G19" s="50">
        <v>377964</v>
      </c>
      <c r="H19" s="50">
        <v>10273</v>
      </c>
      <c r="I19" s="50">
        <v>373</v>
      </c>
      <c r="J19" s="50">
        <v>13022</v>
      </c>
      <c r="K19" s="50">
        <v>1385</v>
      </c>
      <c r="L19" s="61">
        <f t="shared" si="2"/>
        <v>416701</v>
      </c>
      <c r="M19" s="50">
        <v>154855</v>
      </c>
      <c r="N19" s="50">
        <v>190065</v>
      </c>
      <c r="O19" s="50">
        <v>3494</v>
      </c>
      <c r="P19" s="50">
        <v>68287</v>
      </c>
      <c r="Q19" s="50">
        <v>140708</v>
      </c>
      <c r="R19" s="50">
        <v>20189</v>
      </c>
      <c r="S19" s="51">
        <v>7733</v>
      </c>
      <c r="T19" s="46">
        <v>7</v>
      </c>
    </row>
    <row r="20" spans="1:20" s="48" customFormat="1" ht="12" customHeight="1">
      <c r="A20" s="60" t="s">
        <v>38</v>
      </c>
      <c r="B20" s="49">
        <v>102</v>
      </c>
      <c r="C20" s="61">
        <f t="shared" si="1"/>
        <v>585146</v>
      </c>
      <c r="D20" s="50">
        <v>32989</v>
      </c>
      <c r="E20" s="50">
        <v>123153</v>
      </c>
      <c r="F20" s="50">
        <v>25454</v>
      </c>
      <c r="G20" s="50">
        <v>381450</v>
      </c>
      <c r="H20" s="50">
        <v>10381</v>
      </c>
      <c r="I20" s="50">
        <v>458</v>
      </c>
      <c r="J20" s="50">
        <v>11261</v>
      </c>
      <c r="K20" s="50">
        <v>2329</v>
      </c>
      <c r="L20" s="61">
        <f t="shared" si="2"/>
        <v>419935</v>
      </c>
      <c r="M20" s="50">
        <v>157284</v>
      </c>
      <c r="N20" s="50">
        <v>191601</v>
      </c>
      <c r="O20" s="50">
        <v>3406</v>
      </c>
      <c r="P20" s="50">
        <v>67644</v>
      </c>
      <c r="Q20" s="50">
        <v>137776</v>
      </c>
      <c r="R20" s="50">
        <v>17916</v>
      </c>
      <c r="S20" s="51">
        <v>2875</v>
      </c>
      <c r="T20" s="46">
        <v>8</v>
      </c>
    </row>
    <row r="21" spans="1:20" s="48" customFormat="1" ht="12" customHeight="1">
      <c r="A21" s="60" t="s">
        <v>39</v>
      </c>
      <c r="B21" s="49">
        <v>102</v>
      </c>
      <c r="C21" s="61">
        <f t="shared" si="1"/>
        <v>606564</v>
      </c>
      <c r="D21" s="50">
        <v>41700</v>
      </c>
      <c r="E21" s="50">
        <v>133446</v>
      </c>
      <c r="F21" s="50">
        <v>29773</v>
      </c>
      <c r="G21" s="50">
        <v>379294</v>
      </c>
      <c r="H21" s="50">
        <v>10615</v>
      </c>
      <c r="I21" s="50">
        <v>425</v>
      </c>
      <c r="J21" s="50">
        <v>11311</v>
      </c>
      <c r="K21" s="50">
        <v>1997</v>
      </c>
      <c r="L21" s="61">
        <f t="shared" si="2"/>
        <v>432635</v>
      </c>
      <c r="M21" s="50">
        <v>163283</v>
      </c>
      <c r="N21" s="50">
        <v>194672</v>
      </c>
      <c r="O21" s="50">
        <v>3920</v>
      </c>
      <c r="P21" s="50">
        <v>70760</v>
      </c>
      <c r="Q21" s="50">
        <v>135189</v>
      </c>
      <c r="R21" s="50">
        <v>25404</v>
      </c>
      <c r="S21" s="51">
        <v>6254</v>
      </c>
      <c r="T21" s="46">
        <v>9</v>
      </c>
    </row>
    <row r="22" spans="1:20" s="48" customFormat="1" ht="12" customHeight="1">
      <c r="A22" s="60" t="s">
        <v>40</v>
      </c>
      <c r="B22" s="49">
        <v>103</v>
      </c>
      <c r="C22" s="61">
        <f t="shared" si="1"/>
        <v>587357</v>
      </c>
      <c r="D22" s="50">
        <v>34370</v>
      </c>
      <c r="E22" s="50">
        <v>127802</v>
      </c>
      <c r="F22" s="50">
        <v>22639</v>
      </c>
      <c r="G22" s="50">
        <v>381105</v>
      </c>
      <c r="H22" s="50">
        <v>10916</v>
      </c>
      <c r="I22" s="50">
        <v>463</v>
      </c>
      <c r="J22" s="50">
        <v>10062</v>
      </c>
      <c r="K22" s="50">
        <v>2285</v>
      </c>
      <c r="L22" s="61">
        <f t="shared" si="2"/>
        <v>429994</v>
      </c>
      <c r="M22" s="50">
        <v>161634</v>
      </c>
      <c r="N22" s="50">
        <v>196236</v>
      </c>
      <c r="O22" s="50">
        <v>3597</v>
      </c>
      <c r="P22" s="50">
        <v>68527</v>
      </c>
      <c r="Q22" s="50">
        <v>137096</v>
      </c>
      <c r="R22" s="50">
        <v>18767</v>
      </c>
      <c r="S22" s="51">
        <v>6003</v>
      </c>
      <c r="T22" s="63">
        <v>10</v>
      </c>
    </row>
    <row r="23" spans="1:20" s="48" customFormat="1" ht="12" customHeight="1">
      <c r="A23" s="60" t="s">
        <v>41</v>
      </c>
      <c r="B23" s="49">
        <v>103</v>
      </c>
      <c r="C23" s="61">
        <f t="shared" si="1"/>
        <v>630883</v>
      </c>
      <c r="D23" s="50">
        <v>41225</v>
      </c>
      <c r="E23" s="50">
        <v>135336</v>
      </c>
      <c r="F23" s="50">
        <v>48702</v>
      </c>
      <c r="G23" s="50">
        <v>379460</v>
      </c>
      <c r="H23" s="50">
        <v>10980</v>
      </c>
      <c r="I23" s="50">
        <v>481</v>
      </c>
      <c r="J23" s="50">
        <v>14699</v>
      </c>
      <c r="K23" s="50">
        <v>1736</v>
      </c>
      <c r="L23" s="61">
        <f t="shared" si="2"/>
        <v>442719</v>
      </c>
      <c r="M23" s="50">
        <v>170328</v>
      </c>
      <c r="N23" s="50">
        <v>198080</v>
      </c>
      <c r="O23" s="50">
        <v>3898</v>
      </c>
      <c r="P23" s="50">
        <v>70413</v>
      </c>
      <c r="Q23" s="50">
        <v>140883</v>
      </c>
      <c r="R23" s="50">
        <v>20887</v>
      </c>
      <c r="S23" s="51">
        <v>4925</v>
      </c>
      <c r="T23" s="46">
        <v>11</v>
      </c>
    </row>
    <row r="24" spans="1:20" s="48" customFormat="1" ht="12" customHeight="1">
      <c r="A24" s="64" t="s">
        <v>42</v>
      </c>
      <c r="B24" s="65">
        <v>104</v>
      </c>
      <c r="C24" s="66">
        <f t="shared" si="1"/>
        <v>635160</v>
      </c>
      <c r="D24" s="67">
        <v>54852</v>
      </c>
      <c r="E24" s="67">
        <v>145008</v>
      </c>
      <c r="F24" s="67">
        <v>33039</v>
      </c>
      <c r="G24" s="67">
        <v>384531</v>
      </c>
      <c r="H24" s="67">
        <v>11087</v>
      </c>
      <c r="I24" s="67">
        <v>473</v>
      </c>
      <c r="J24" s="67">
        <v>6170</v>
      </c>
      <c r="K24" s="67">
        <v>3255</v>
      </c>
      <c r="L24" s="66">
        <f t="shared" si="2"/>
        <v>466706</v>
      </c>
      <c r="M24" s="67">
        <v>181753</v>
      </c>
      <c r="N24" s="67">
        <v>202442</v>
      </c>
      <c r="O24" s="67">
        <v>3549</v>
      </c>
      <c r="P24" s="67">
        <v>78962</v>
      </c>
      <c r="Q24" s="67">
        <v>135660</v>
      </c>
      <c r="R24" s="67">
        <v>26994</v>
      </c>
      <c r="S24" s="68">
        <v>3638</v>
      </c>
      <c r="T24" s="69">
        <v>12</v>
      </c>
    </row>
    <row r="25" spans="1:20" ht="12" customHeight="1">
      <c r="A25" s="70" t="s">
        <v>43</v>
      </c>
      <c r="B25" s="71"/>
      <c r="C25" s="72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 ht="12" customHeight="1">
      <c r="A26" s="75" t="s">
        <v>44</v>
      </c>
      <c r="B26" s="76"/>
      <c r="C26" s="76"/>
      <c r="D26" s="7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8"/>
      <c r="R26" s="78"/>
      <c r="S26" s="78"/>
      <c r="T26" s="78"/>
    </row>
    <row r="27" spans="1:20" ht="12" customHeight="1">
      <c r="A27" s="79"/>
      <c r="B27" s="79"/>
      <c r="C27" s="72"/>
      <c r="D27" s="72"/>
      <c r="E27" s="80"/>
      <c r="G27" s="81"/>
      <c r="H27" s="81"/>
      <c r="I27" s="81"/>
      <c r="J27" s="81"/>
      <c r="K27" s="81"/>
      <c r="L27" s="81"/>
      <c r="M27" s="77"/>
      <c r="N27" s="77"/>
      <c r="O27" s="77"/>
      <c r="P27" s="77"/>
      <c r="Q27" s="78"/>
      <c r="R27" s="78"/>
      <c r="S27" s="78"/>
      <c r="T27" s="78"/>
    </row>
    <row r="28" spans="1:20" ht="12" customHeight="1">
      <c r="A28" s="79"/>
      <c r="B28" s="82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78"/>
      <c r="S28" s="78"/>
      <c r="T28" s="78"/>
    </row>
    <row r="29" spans="1:20" ht="12" customHeight="1">
      <c r="A29" s="83"/>
      <c r="B29" s="83"/>
      <c r="C29" s="83"/>
      <c r="D29" s="83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8"/>
      <c r="R29" s="78"/>
      <c r="S29" s="78"/>
      <c r="T29" s="78"/>
    </row>
    <row r="30" spans="1:20" ht="15" customHeight="1">
      <c r="A30" s="84"/>
      <c r="B30" s="77"/>
      <c r="T30" s="78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2009-04-27T02:39:01Z</dcterms:created>
  <dcterms:modified xsi:type="dcterms:W3CDTF">2009-04-27T02:39:06Z</dcterms:modified>
  <cp:category/>
  <cp:version/>
  <cp:contentType/>
  <cp:contentStatus/>
</cp:coreProperties>
</file>