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'116'!$B$1:$K$44</definedName>
    <definedName name="_10.電気_ガスおよび水道">#REF!</definedName>
    <definedName name="_xlnm.Print_Area" localSheetId="0">'116'!$A$1:$S$69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<sst xmlns="http://schemas.openxmlformats.org/spreadsheetml/2006/main" count="101" uniqueCount="85">
  <si>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</si>
  <si>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</si>
  <si>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</si>
  <si>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</si>
  <si>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</si>
  <si>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</si>
  <si>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</si>
  <si>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</si>
  <si>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</si>
  <si>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</si>
  <si>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</si>
  <si>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</si>
  <si>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</si>
  <si>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</si>
  <si>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</si>
  <si>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</si>
  <si>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</si>
  <si>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</si>
  <si>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</si>
  <si>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</si>
  <si>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t>昭  和  48  年</t>
  </si>
  <si>
    <t>48</t>
  </si>
  <si>
    <t xml:space="preserve"> 49</t>
  </si>
  <si>
    <t>49</t>
  </si>
  <si>
    <t xml:space="preserve"> 50</t>
  </si>
  <si>
    <t>50</t>
  </si>
  <si>
    <t xml:space="preserve"> 51</t>
  </si>
  <si>
    <t>51</t>
  </si>
  <si>
    <t xml:space="preserve"> </t>
  </si>
  <si>
    <t xml:space="preserve">        </t>
  </si>
  <si>
    <t xml:space="preserve"> 52</t>
  </si>
  <si>
    <t>52</t>
  </si>
  <si>
    <t>重  要  港  湾</t>
  </si>
  <si>
    <t>重</t>
  </si>
  <si>
    <t xml:space="preserve"> 大      分</t>
  </si>
  <si>
    <t>大</t>
  </si>
  <si>
    <t xml:space="preserve"> 別      府</t>
  </si>
  <si>
    <t>別</t>
  </si>
  <si>
    <t xml:space="preserve"> 津  久  見</t>
  </si>
  <si>
    <t>津</t>
  </si>
  <si>
    <t xml:space="preserve"> 佐      伯</t>
  </si>
  <si>
    <t>佐</t>
  </si>
  <si>
    <t>地  方  港  湾</t>
  </si>
  <si>
    <t>地</t>
  </si>
  <si>
    <t xml:space="preserve"> 中      津</t>
  </si>
  <si>
    <t>中</t>
  </si>
  <si>
    <t xml:space="preserve"> 高      田</t>
  </si>
  <si>
    <t>高</t>
  </si>
  <si>
    <t xml:space="preserve"> 臼      野</t>
  </si>
  <si>
    <t>臼</t>
  </si>
  <si>
    <t xml:space="preserve"> 堅      来</t>
  </si>
  <si>
    <t>堅</t>
  </si>
  <si>
    <t xml:space="preserve"> 羽      根</t>
  </si>
  <si>
    <t>羽</t>
  </si>
  <si>
    <t xml:space="preserve"> 伊      美</t>
  </si>
  <si>
    <t>伊</t>
  </si>
  <si>
    <t xml:space="preserve"> </t>
  </si>
  <si>
    <t xml:space="preserve"> 姫      島</t>
  </si>
  <si>
    <t>姫</t>
  </si>
  <si>
    <t xml:space="preserve"> 岐      部</t>
  </si>
  <si>
    <t>岐</t>
  </si>
  <si>
    <t xml:space="preserve"> 熊      毛</t>
  </si>
  <si>
    <t>熊</t>
  </si>
  <si>
    <t xml:space="preserve"> 富      来</t>
  </si>
  <si>
    <t>富</t>
  </si>
  <si>
    <t xml:space="preserve"> 国      東</t>
  </si>
  <si>
    <t>国</t>
  </si>
  <si>
    <t xml:space="preserve"> </t>
  </si>
  <si>
    <t xml:space="preserve"> 武      蔵</t>
  </si>
  <si>
    <t>武</t>
  </si>
  <si>
    <t xml:space="preserve"> 守      江</t>
  </si>
  <si>
    <t>守</t>
  </si>
  <si>
    <t xml:space="preserve"> 日      出</t>
  </si>
  <si>
    <t>日</t>
  </si>
  <si>
    <t xml:space="preserve"> 佐  賀  関</t>
  </si>
  <si>
    <t>佐</t>
  </si>
  <si>
    <t xml:space="preserve"> 下  ノ  江</t>
  </si>
  <si>
    <t>下</t>
  </si>
  <si>
    <t xml:space="preserve"> 臼      杵</t>
  </si>
  <si>
    <t xml:space="preserve"> 浦      代</t>
  </si>
  <si>
    <t>浦</t>
  </si>
  <si>
    <t xml:space="preserve"> 丸  市  尾</t>
  </si>
  <si>
    <t>丸</t>
  </si>
  <si>
    <t>資料：運輸省「港湾統計年報」</t>
  </si>
  <si>
    <t>　116．港 湾 別 ト ン 数  階 級 入 港 船 舶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</si>
</sst>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 quotePrefix="1">
      <alignment horizontal="left"/>
      <protection locked="0"/>
    </xf>
    <xf numFmtId="176" fontId="2" fillId="0" borderId="10" xfId="0" applyNumberFormat="1" applyFont="1" applyBorder="1" applyAlignment="1" applyProtection="1">
      <alignment horizontal="centerContinuous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/>
      <protection locked="0"/>
    </xf>
    <xf numFmtId="176" fontId="6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horizontal="centerContinuous" vertical="center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2" fillId="0" borderId="0" xfId="0" applyNumberFormat="1" applyFont="1" applyAlignment="1">
      <alignment vertical="center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Continuous" vertical="center"/>
      <protection locked="0"/>
    </xf>
    <xf numFmtId="176" fontId="6" fillId="0" borderId="14" xfId="0" applyNumberFormat="1" applyFont="1" applyBorder="1" applyAlignment="1" applyProtection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2" fillId="0" borderId="14" xfId="0" applyNumberFormat="1" applyFont="1" applyBorder="1" applyAlignment="1" applyProtection="1">
      <alignment horizontal="centerContinuous" vertical="top"/>
      <protection locked="0"/>
    </xf>
    <xf numFmtId="176" fontId="6" fillId="0" borderId="14" xfId="0" applyNumberFormat="1" applyFont="1" applyBorder="1" applyAlignment="1" applyProtection="1">
      <alignment horizontal="centerContinuous" vertical="top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 applyProtection="1" quotePrefix="1">
      <alignment horizontal="center"/>
      <protection locked="0"/>
    </xf>
    <xf numFmtId="176" fontId="2" fillId="0" borderId="15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 wrapText="1"/>
      <protection locked="0"/>
    </xf>
    <xf numFmtId="177" fontId="2" fillId="0" borderId="15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2" fillId="0" borderId="11" xfId="48" applyNumberFormat="1" applyFont="1" applyBorder="1" applyAlignment="1" applyProtection="1">
      <alignment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6" fontId="2" fillId="0" borderId="0" xfId="48" applyNumberFormat="1" applyFont="1" applyAlignment="1" applyProtection="1">
      <alignment/>
      <protection locked="0"/>
    </xf>
    <xf numFmtId="176" fontId="2" fillId="0" borderId="0" xfId="48" applyNumberFormat="1" applyFont="1" applyAlignment="1" applyProtection="1">
      <alignment horizontal="right"/>
      <protection locked="0"/>
    </xf>
    <xf numFmtId="176" fontId="2" fillId="0" borderId="0" xfId="48" applyNumberFormat="1" applyFont="1" applyAlignment="1" applyProtection="1" quotePrefix="1">
      <alignment horizontal="right"/>
      <protection locked="0"/>
    </xf>
    <xf numFmtId="176" fontId="2" fillId="0" borderId="0" xfId="48" applyNumberFormat="1" applyFont="1" applyAlignment="1" applyProtection="1">
      <alignment horizontal="left"/>
      <protection locked="0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177" fontId="2" fillId="0" borderId="0" xfId="0" applyNumberFormat="1" applyFont="1" applyAlignment="1" applyProtection="1" quotePrefix="1">
      <alignment horizontal="center"/>
      <protection locked="0"/>
    </xf>
    <xf numFmtId="176" fontId="2" fillId="0" borderId="0" xfId="48" applyNumberFormat="1" applyFont="1" applyBorder="1" applyAlignment="1" applyProtection="1" quotePrefix="1">
      <alignment/>
      <protection locked="0"/>
    </xf>
    <xf numFmtId="176" fontId="2" fillId="0" borderId="11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Continuous"/>
      <protection locked="0"/>
    </xf>
    <xf numFmtId="177" fontId="7" fillId="0" borderId="15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 applyProtection="1">
      <alignment/>
      <protection locked="0"/>
    </xf>
    <xf numFmtId="176" fontId="7" fillId="0" borderId="0" xfId="48" applyNumberFormat="1" applyFont="1" applyBorder="1" applyAlignment="1" applyProtection="1">
      <alignment/>
      <protection locked="0"/>
    </xf>
    <xf numFmtId="176" fontId="7" fillId="0" borderId="0" xfId="48" applyNumberFormat="1" applyFont="1" applyAlignment="1" applyProtection="1">
      <alignment/>
      <protection locked="0"/>
    </xf>
    <xf numFmtId="176" fontId="7" fillId="0" borderId="0" xfId="48" applyNumberFormat="1" applyFont="1" applyAlignment="1" applyProtection="1">
      <alignment horizontal="left"/>
      <protection locked="0"/>
    </xf>
    <xf numFmtId="176" fontId="7" fillId="0" borderId="0" xfId="48" applyNumberFormat="1" applyFont="1" applyAlignment="1" applyProtection="1">
      <alignment horizontal="right"/>
      <protection locked="0"/>
    </xf>
    <xf numFmtId="176" fontId="7" fillId="0" borderId="0" xfId="48" applyNumberFormat="1" applyFont="1" applyAlignment="1" applyProtection="1" quotePrefix="1">
      <alignment horizontal="right"/>
      <protection locked="0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Alignment="1">
      <alignment/>
    </xf>
    <xf numFmtId="176" fontId="2" fillId="0" borderId="11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11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left"/>
      <protection locked="0"/>
    </xf>
    <xf numFmtId="176" fontId="2" fillId="0" borderId="11" xfId="48" applyNumberFormat="1" applyFont="1" applyBorder="1" applyAlignment="1">
      <alignment/>
    </xf>
    <xf numFmtId="176" fontId="2" fillId="0" borderId="0" xfId="48" applyNumberFormat="1" applyFont="1" applyBorder="1" applyAlignment="1">
      <alignment/>
    </xf>
    <xf numFmtId="176" fontId="2" fillId="0" borderId="0" xfId="48" applyNumberFormat="1" applyFont="1" applyAlignment="1" applyProtection="1">
      <alignment horizontal="center"/>
      <protection locked="0"/>
    </xf>
    <xf numFmtId="176" fontId="2" fillId="0" borderId="0" xfId="48" applyNumberFormat="1" applyFont="1" applyBorder="1" applyAlignment="1" applyProtection="1">
      <alignment horizontal="right"/>
      <protection locked="0"/>
    </xf>
    <xf numFmtId="176" fontId="7" fillId="0" borderId="15" xfId="0" applyNumberFormat="1" applyFont="1" applyBorder="1" applyAlignment="1" applyProtection="1" quotePrefix="1">
      <alignment horizont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16" xfId="0" applyNumberFormat="1" applyFont="1" applyBorder="1" applyAlignment="1" applyProtection="1">
      <alignment/>
      <protection locked="0"/>
    </xf>
    <xf numFmtId="176" fontId="2" fillId="0" borderId="16" xfId="0" applyNumberFormat="1" applyFont="1" applyBorder="1" applyAlignment="1" applyProtection="1">
      <alignment horizontal="left"/>
      <protection locked="0"/>
    </xf>
    <xf numFmtId="176" fontId="2" fillId="0" borderId="16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Alignment="1">
      <alignment horizontal="center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 quotePrefix="1">
      <alignment horizontal="center" vertical="center"/>
      <protection locked="0"/>
    </xf>
    <xf numFmtId="176" fontId="6" fillId="0" borderId="17" xfId="0" applyNumberFormat="1" applyFont="1" applyBorder="1" applyAlignment="1" applyProtection="1" quotePrefix="1">
      <alignment horizontal="center" vertical="center"/>
      <protection locked="0"/>
    </xf>
    <xf numFmtId="176" fontId="6" fillId="0" borderId="13" xfId="0" applyNumberFormat="1" applyFont="1" applyBorder="1" applyAlignment="1" applyProtection="1" quotePrefix="1">
      <alignment horizontal="center" vertical="center"/>
      <protection locked="0"/>
    </xf>
    <xf numFmtId="176" fontId="6" fillId="0" borderId="19" xfId="0" applyNumberFormat="1" applyFont="1" applyBorder="1" applyAlignment="1" applyProtection="1" quotePrefix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textRotation="255" shrinkToFit="1"/>
      <protection locked="0"/>
    </xf>
    <xf numFmtId="176" fontId="6" fillId="0" borderId="11" xfId="0" applyNumberFormat="1" applyFont="1" applyBorder="1" applyAlignment="1" applyProtection="1">
      <alignment horizontal="center" textRotation="255" shrinkToFit="1"/>
      <protection locked="0"/>
    </xf>
    <xf numFmtId="176" fontId="6" fillId="0" borderId="13" xfId="0" applyNumberFormat="1" applyFont="1" applyBorder="1" applyAlignment="1" applyProtection="1">
      <alignment horizontal="center" textRotation="255" shrinkToFit="1"/>
      <protection locked="0"/>
    </xf>
    <xf numFmtId="176" fontId="2" fillId="0" borderId="16" xfId="0" applyNumberFormat="1" applyFont="1" applyBorder="1" applyAlignment="1" applyProtection="1" quotePrefix="1">
      <alignment horizontal="center"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H34">
      <selection activeCell="R68" sqref="R68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9" customWidth="1"/>
    <col min="20" max="16384" width="13.375" style="6" customWidth="1"/>
  </cols>
  <sheetData>
    <row r="1" spans="1:21" ht="15.75" customHeight="1">
      <c r="A1" s="1"/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/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6" customFormat="1" ht="15" customHeight="1" thickTop="1">
      <c r="A3" s="70" t="s">
        <v>0</v>
      </c>
      <c r="B3" s="71"/>
      <c r="C3" s="74" t="s">
        <v>1</v>
      </c>
      <c r="D3" s="71"/>
      <c r="E3" s="77" t="s">
        <v>2</v>
      </c>
      <c r="F3" s="78"/>
      <c r="G3" s="12" t="s">
        <v>3</v>
      </c>
      <c r="H3" s="13"/>
      <c r="I3" s="14" t="s">
        <v>4</v>
      </c>
      <c r="J3" s="13"/>
      <c r="K3" s="15" t="s">
        <v>5</v>
      </c>
      <c r="L3" s="13"/>
      <c r="M3" s="14" t="s">
        <v>6</v>
      </c>
      <c r="N3" s="13"/>
      <c r="O3" s="14" t="s">
        <v>7</v>
      </c>
      <c r="P3" s="13"/>
      <c r="Q3" s="14" t="s">
        <v>8</v>
      </c>
      <c r="R3" s="13"/>
      <c r="S3" s="81" t="s">
        <v>9</v>
      </c>
    </row>
    <row r="4" spans="1:19" s="16" customFormat="1" ht="15" customHeight="1">
      <c r="A4" s="72"/>
      <c r="B4" s="73"/>
      <c r="C4" s="75"/>
      <c r="D4" s="76"/>
      <c r="E4" s="79"/>
      <c r="F4" s="80"/>
      <c r="G4" s="18" t="s">
        <v>10</v>
      </c>
      <c r="H4" s="19"/>
      <c r="I4" s="20" t="s">
        <v>11</v>
      </c>
      <c r="J4" s="19"/>
      <c r="K4" s="19" t="s">
        <v>12</v>
      </c>
      <c r="L4" s="19"/>
      <c r="M4" s="20" t="s">
        <v>13</v>
      </c>
      <c r="N4" s="19"/>
      <c r="O4" s="20" t="s">
        <v>14</v>
      </c>
      <c r="P4" s="19"/>
      <c r="Q4" s="20" t="s">
        <v>15</v>
      </c>
      <c r="R4" s="19"/>
      <c r="S4" s="82"/>
    </row>
    <row r="5" spans="1:19" s="16" customFormat="1" ht="19.5" customHeight="1">
      <c r="A5" s="21" t="s">
        <v>16</v>
      </c>
      <c r="B5" s="22"/>
      <c r="C5" s="17" t="s">
        <v>17</v>
      </c>
      <c r="D5" s="17" t="s">
        <v>18</v>
      </c>
      <c r="E5" s="17" t="s">
        <v>17</v>
      </c>
      <c r="F5" s="17" t="s">
        <v>18</v>
      </c>
      <c r="G5" s="17" t="s">
        <v>17</v>
      </c>
      <c r="H5" s="17" t="s">
        <v>18</v>
      </c>
      <c r="I5" s="17" t="s">
        <v>17</v>
      </c>
      <c r="J5" s="17" t="s">
        <v>18</v>
      </c>
      <c r="K5" s="23" t="s">
        <v>17</v>
      </c>
      <c r="L5" s="17" t="s">
        <v>18</v>
      </c>
      <c r="M5" s="17" t="s">
        <v>17</v>
      </c>
      <c r="N5" s="17" t="s">
        <v>19</v>
      </c>
      <c r="O5" s="17" t="s">
        <v>17</v>
      </c>
      <c r="P5" s="17" t="s">
        <v>18</v>
      </c>
      <c r="Q5" s="17" t="s">
        <v>17</v>
      </c>
      <c r="R5" s="17" t="s">
        <v>18</v>
      </c>
      <c r="S5" s="83"/>
    </row>
    <row r="6" spans="1:19" ht="15" customHeight="1">
      <c r="A6" s="84" t="s">
        <v>20</v>
      </c>
      <c r="B6" s="85"/>
      <c r="C6" s="6">
        <v>166919</v>
      </c>
      <c r="D6" s="6">
        <v>65229562</v>
      </c>
      <c r="E6" s="6">
        <v>478</v>
      </c>
      <c r="F6" s="6">
        <v>16475245</v>
      </c>
      <c r="G6" s="6">
        <v>584</v>
      </c>
      <c r="H6" s="6">
        <v>4515700</v>
      </c>
      <c r="I6" s="6">
        <v>1877</v>
      </c>
      <c r="J6" s="6">
        <v>7249279</v>
      </c>
      <c r="K6" s="6">
        <v>4845</v>
      </c>
      <c r="L6" s="6">
        <v>9255788</v>
      </c>
      <c r="M6" s="6">
        <v>12900</v>
      </c>
      <c r="N6" s="6">
        <v>11573497</v>
      </c>
      <c r="O6" s="6">
        <v>52459</v>
      </c>
      <c r="P6" s="6">
        <v>13897632</v>
      </c>
      <c r="Q6" s="6">
        <v>93776</v>
      </c>
      <c r="R6" s="6">
        <v>2262502</v>
      </c>
      <c r="S6" s="24" t="s">
        <v>21</v>
      </c>
    </row>
    <row r="7" spans="1:19" ht="9" customHeight="1">
      <c r="A7" s="25"/>
      <c r="B7" s="26"/>
      <c r="S7" s="24"/>
    </row>
    <row r="8" spans="1:19" ht="15" customHeight="1">
      <c r="A8" s="27"/>
      <c r="B8" s="28" t="s">
        <v>22</v>
      </c>
      <c r="C8" s="6">
        <v>178359</v>
      </c>
      <c r="D8" s="6">
        <v>69666203</v>
      </c>
      <c r="E8" s="6">
        <v>561</v>
      </c>
      <c r="F8" s="6">
        <v>18934961</v>
      </c>
      <c r="G8" s="6">
        <v>563</v>
      </c>
      <c r="H8" s="6">
        <v>4252827</v>
      </c>
      <c r="I8" s="6">
        <v>2128</v>
      </c>
      <c r="J8" s="6">
        <v>8466292</v>
      </c>
      <c r="K8" s="6">
        <v>6011</v>
      </c>
      <c r="L8" s="6">
        <v>11473175</v>
      </c>
      <c r="M8" s="6">
        <v>12367</v>
      </c>
      <c r="N8" s="6">
        <v>11013116</v>
      </c>
      <c r="O8" s="6">
        <v>40053</v>
      </c>
      <c r="P8" s="6">
        <v>11472424</v>
      </c>
      <c r="Q8" s="6">
        <v>116712</v>
      </c>
      <c r="R8" s="6">
        <v>4053408</v>
      </c>
      <c r="S8" s="24" t="s">
        <v>23</v>
      </c>
    </row>
    <row r="9" spans="1:19" ht="9" customHeight="1">
      <c r="A9" s="27"/>
      <c r="B9" s="28"/>
      <c r="S9" s="24"/>
    </row>
    <row r="10" spans="1:19" ht="15" customHeight="1">
      <c r="A10" s="29"/>
      <c r="B10" s="28" t="s">
        <v>24</v>
      </c>
      <c r="C10" s="30">
        <v>137869</v>
      </c>
      <c r="D10" s="31">
        <v>63436336</v>
      </c>
      <c r="E10" s="32">
        <v>420</v>
      </c>
      <c r="F10" s="31">
        <v>15067169</v>
      </c>
      <c r="G10" s="31">
        <v>502</v>
      </c>
      <c r="H10" s="31">
        <v>3686762</v>
      </c>
      <c r="I10" s="31">
        <v>2211</v>
      </c>
      <c r="J10" s="31">
        <v>8498538</v>
      </c>
      <c r="K10" s="31">
        <v>7276</v>
      </c>
      <c r="L10" s="32">
        <v>13080002</v>
      </c>
      <c r="M10" s="32">
        <v>10196</v>
      </c>
      <c r="N10" s="33">
        <v>8600779</v>
      </c>
      <c r="O10" s="32">
        <v>39695</v>
      </c>
      <c r="P10" s="34">
        <v>10456165</v>
      </c>
      <c r="Q10" s="34">
        <v>77567</v>
      </c>
      <c r="R10" s="34">
        <v>4046921</v>
      </c>
      <c r="S10" s="24" t="s">
        <v>25</v>
      </c>
    </row>
    <row r="11" spans="1:19" ht="9" customHeight="1">
      <c r="A11" s="29"/>
      <c r="B11" s="28"/>
      <c r="C11" s="30"/>
      <c r="D11" s="31"/>
      <c r="E11" s="32"/>
      <c r="F11" s="31"/>
      <c r="G11" s="31"/>
      <c r="H11" s="31"/>
      <c r="I11" s="31"/>
      <c r="J11" s="31"/>
      <c r="K11" s="31"/>
      <c r="L11" s="32"/>
      <c r="M11" s="32"/>
      <c r="N11" s="33"/>
      <c r="O11" s="32"/>
      <c r="P11" s="34"/>
      <c r="Q11" s="34"/>
      <c r="R11" s="34"/>
      <c r="S11" s="24"/>
    </row>
    <row r="12" spans="1:19" ht="15" customHeight="1">
      <c r="A12" s="29"/>
      <c r="B12" s="28" t="s">
        <v>26</v>
      </c>
      <c r="C12" s="30">
        <v>133196</v>
      </c>
      <c r="D12" s="31">
        <v>63478100</v>
      </c>
      <c r="E12" s="32">
        <v>476</v>
      </c>
      <c r="F12" s="32">
        <v>16123719</v>
      </c>
      <c r="G12" s="31">
        <v>463</v>
      </c>
      <c r="H12" s="31">
        <v>3399602</v>
      </c>
      <c r="I12" s="31">
        <v>2459</v>
      </c>
      <c r="J12" s="31">
        <v>9781208</v>
      </c>
      <c r="K12" s="31">
        <v>6564</v>
      </c>
      <c r="L12" s="35">
        <v>11888154</v>
      </c>
      <c r="M12" s="32">
        <v>9175</v>
      </c>
      <c r="N12" s="33">
        <v>8166535</v>
      </c>
      <c r="O12" s="32">
        <v>37815</v>
      </c>
      <c r="P12" s="34">
        <v>10237975</v>
      </c>
      <c r="Q12" s="34">
        <v>76244</v>
      </c>
      <c r="R12" s="34">
        <v>3880907</v>
      </c>
      <c r="S12" s="24" t="s">
        <v>27</v>
      </c>
    </row>
    <row r="13" spans="1:19" ht="9" customHeight="1">
      <c r="A13" s="29"/>
      <c r="B13" s="28"/>
      <c r="C13" s="30"/>
      <c r="D13" s="31"/>
      <c r="E13" s="32"/>
      <c r="F13" s="32"/>
      <c r="G13" s="31"/>
      <c r="H13" s="31"/>
      <c r="I13" s="31"/>
      <c r="J13" s="31"/>
      <c r="K13" s="31"/>
      <c r="L13" s="35"/>
      <c r="M13" s="32"/>
      <c r="N13" s="33"/>
      <c r="O13" s="32"/>
      <c r="P13" s="34"/>
      <c r="Q13" s="34"/>
      <c r="R13" s="34"/>
      <c r="S13" s="24"/>
    </row>
    <row r="14" spans="3:19" ht="12" customHeight="1">
      <c r="C14" s="36"/>
      <c r="S14" s="37"/>
    </row>
    <row r="15" spans="1:19" ht="9" customHeight="1">
      <c r="A15" s="3"/>
      <c r="B15" s="38"/>
      <c r="C15" s="30"/>
      <c r="D15" s="31"/>
      <c r="E15" s="31"/>
      <c r="F15" s="31"/>
      <c r="G15" s="31" t="s">
        <v>28</v>
      </c>
      <c r="H15" s="31"/>
      <c r="I15" s="31"/>
      <c r="J15" s="39"/>
      <c r="K15" s="31"/>
      <c r="L15" s="32"/>
      <c r="M15" s="32"/>
      <c r="N15" s="33"/>
      <c r="O15" s="32"/>
      <c r="P15" s="32" t="s">
        <v>29</v>
      </c>
      <c r="Q15" s="32"/>
      <c r="R15" s="32"/>
      <c r="S15" s="40"/>
    </row>
    <row r="16" spans="1:19" s="50" customFormat="1" ht="15" customHeight="1">
      <c r="A16" s="41"/>
      <c r="B16" s="42" t="s">
        <v>30</v>
      </c>
      <c r="C16" s="43">
        <v>147644</v>
      </c>
      <c r="D16" s="44">
        <v>77221761</v>
      </c>
      <c r="E16" s="45">
        <v>636</v>
      </c>
      <c r="F16" s="45">
        <v>22932966</v>
      </c>
      <c r="G16" s="44">
        <v>509</v>
      </c>
      <c r="H16" s="44">
        <v>3795925</v>
      </c>
      <c r="I16" s="44">
        <v>2659</v>
      </c>
      <c r="J16" s="44">
        <v>10704194</v>
      </c>
      <c r="K16" s="44">
        <v>7804</v>
      </c>
      <c r="L16" s="46">
        <v>14090042</v>
      </c>
      <c r="M16" s="45">
        <v>10970</v>
      </c>
      <c r="N16" s="47">
        <v>9071123</v>
      </c>
      <c r="O16" s="45">
        <v>43846</v>
      </c>
      <c r="P16" s="48">
        <v>12654442</v>
      </c>
      <c r="Q16" s="48">
        <v>81220</v>
      </c>
      <c r="R16" s="48">
        <v>3973069</v>
      </c>
      <c r="S16" s="49" t="s">
        <v>31</v>
      </c>
    </row>
    <row r="17" spans="1:19" ht="15" customHeight="1">
      <c r="A17" s="1"/>
      <c r="B17" s="25"/>
      <c r="C17" s="30"/>
      <c r="D17" s="31"/>
      <c r="E17" s="31"/>
      <c r="F17" s="31"/>
      <c r="G17" s="31"/>
      <c r="H17" s="31"/>
      <c r="I17" s="31"/>
      <c r="J17" s="39"/>
      <c r="K17" s="31"/>
      <c r="L17" s="32"/>
      <c r="M17" s="32"/>
      <c r="N17" s="32"/>
      <c r="O17" s="32"/>
      <c r="P17" s="32"/>
      <c r="Q17" s="32"/>
      <c r="R17" s="32"/>
      <c r="S17" s="51"/>
    </row>
    <row r="18" spans="1:19" ht="9" customHeight="1">
      <c r="A18" s="1"/>
      <c r="B18" s="25"/>
      <c r="C18" s="30"/>
      <c r="D18" s="31"/>
      <c r="E18" s="31"/>
      <c r="F18" s="31"/>
      <c r="G18" s="31"/>
      <c r="H18" s="31"/>
      <c r="I18" s="31"/>
      <c r="J18" s="39"/>
      <c r="K18" s="31"/>
      <c r="L18" s="32"/>
      <c r="M18" s="32"/>
      <c r="N18" s="32"/>
      <c r="O18" s="32"/>
      <c r="P18" s="32"/>
      <c r="Q18" s="32"/>
      <c r="R18" s="32"/>
      <c r="S18" s="51"/>
    </row>
    <row r="19" spans="1:19" s="50" customFormat="1" ht="12" customHeight="1">
      <c r="A19" s="52" t="s">
        <v>32</v>
      </c>
      <c r="B19" s="53"/>
      <c r="C19" s="54">
        <f aca="true" t="shared" si="0" ref="C19:R19">SUM(C21:C27)</f>
        <v>63142</v>
      </c>
      <c r="D19" s="55">
        <f t="shared" si="0"/>
        <v>66069648</v>
      </c>
      <c r="E19" s="55">
        <f t="shared" si="0"/>
        <v>590</v>
      </c>
      <c r="F19" s="55">
        <f t="shared" si="0"/>
        <v>22297511</v>
      </c>
      <c r="G19" s="55">
        <f t="shared" si="0"/>
        <v>487</v>
      </c>
      <c r="H19" s="55">
        <f t="shared" si="0"/>
        <v>3605217</v>
      </c>
      <c r="I19" s="55">
        <f t="shared" si="0"/>
        <v>2601</v>
      </c>
      <c r="J19" s="55">
        <v>10460391</v>
      </c>
      <c r="K19" s="55">
        <f t="shared" si="0"/>
        <v>7668</v>
      </c>
      <c r="L19" s="55">
        <f t="shared" si="0"/>
        <v>13868495</v>
      </c>
      <c r="M19" s="55">
        <f t="shared" si="0"/>
        <v>6263</v>
      </c>
      <c r="N19" s="55">
        <f t="shared" si="0"/>
        <v>4633860</v>
      </c>
      <c r="O19" s="55">
        <f t="shared" si="0"/>
        <v>32672</v>
      </c>
      <c r="P19" s="55">
        <f t="shared" si="0"/>
        <v>10721149</v>
      </c>
      <c r="Q19" s="55">
        <f t="shared" si="0"/>
        <v>12861</v>
      </c>
      <c r="R19" s="55">
        <f t="shared" si="0"/>
        <v>483025</v>
      </c>
      <c r="S19" s="56" t="s">
        <v>33</v>
      </c>
    </row>
    <row r="20" spans="1:19" s="50" customFormat="1" ht="9" customHeight="1">
      <c r="A20" s="52"/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</row>
    <row r="21" spans="1:19" ht="12" customHeight="1">
      <c r="A21" s="1"/>
      <c r="B21" s="57" t="s">
        <v>34</v>
      </c>
      <c r="C21" s="58">
        <f>E21+G21+I21+K21+M21+O21+Q21</f>
        <v>35549</v>
      </c>
      <c r="D21" s="59">
        <v>36657638</v>
      </c>
      <c r="E21" s="31">
        <v>420</v>
      </c>
      <c r="F21" s="31">
        <v>20080041</v>
      </c>
      <c r="G21" s="31">
        <v>253</v>
      </c>
      <c r="H21" s="31">
        <v>1939378</v>
      </c>
      <c r="I21" s="31">
        <v>858</v>
      </c>
      <c r="J21" s="39">
        <v>3735081</v>
      </c>
      <c r="K21" s="31">
        <v>772</v>
      </c>
      <c r="L21" s="60">
        <v>1650793</v>
      </c>
      <c r="M21" s="32">
        <v>2975</v>
      </c>
      <c r="N21" s="32">
        <v>2368886</v>
      </c>
      <c r="O21" s="32">
        <v>22084</v>
      </c>
      <c r="P21" s="32">
        <v>6547347</v>
      </c>
      <c r="Q21" s="32">
        <v>8187</v>
      </c>
      <c r="R21" s="32">
        <v>336175</v>
      </c>
      <c r="S21" s="40" t="s">
        <v>35</v>
      </c>
    </row>
    <row r="22" spans="1:19" ht="9" customHeight="1">
      <c r="A22" s="1"/>
      <c r="B22" s="57"/>
      <c r="C22" s="58"/>
      <c r="D22" s="59"/>
      <c r="E22" s="31"/>
      <c r="F22" s="31"/>
      <c r="G22" s="31"/>
      <c r="H22" s="31"/>
      <c r="I22" s="31"/>
      <c r="J22" s="39"/>
      <c r="K22" s="31"/>
      <c r="L22" s="60"/>
      <c r="M22" s="32"/>
      <c r="N22" s="32"/>
      <c r="O22" s="32"/>
      <c r="P22" s="32"/>
      <c r="Q22" s="32"/>
      <c r="R22" s="32"/>
      <c r="S22" s="40"/>
    </row>
    <row r="23" spans="1:19" ht="12" customHeight="1">
      <c r="A23" s="1"/>
      <c r="B23" s="57" t="s">
        <v>36</v>
      </c>
      <c r="C23" s="58">
        <f>E23+G23+I23+K23+M23+O23+Q23</f>
        <v>5011</v>
      </c>
      <c r="D23" s="59">
        <f>F23+H23+J23+L23+N23+P23+R23</f>
        <v>7927594</v>
      </c>
      <c r="E23" s="61">
        <v>0</v>
      </c>
      <c r="F23" s="61">
        <v>0</v>
      </c>
      <c r="G23" s="61">
        <v>0</v>
      </c>
      <c r="H23" s="61">
        <v>0</v>
      </c>
      <c r="I23" s="31">
        <v>719</v>
      </c>
      <c r="J23" s="39">
        <v>2297045</v>
      </c>
      <c r="K23" s="31">
        <v>2157</v>
      </c>
      <c r="L23" s="32">
        <v>4923535</v>
      </c>
      <c r="M23" s="32">
        <v>709</v>
      </c>
      <c r="N23" s="32">
        <v>666930</v>
      </c>
      <c r="O23" s="32">
        <v>59</v>
      </c>
      <c r="P23" s="32">
        <v>9809</v>
      </c>
      <c r="Q23" s="32">
        <v>1367</v>
      </c>
      <c r="R23" s="32">
        <v>30275</v>
      </c>
      <c r="S23" s="40" t="s">
        <v>37</v>
      </c>
    </row>
    <row r="24" spans="1:19" ht="9" customHeight="1">
      <c r="A24" s="1"/>
      <c r="B24" s="57"/>
      <c r="C24" s="58"/>
      <c r="D24" s="59"/>
      <c r="E24" s="31"/>
      <c r="F24" s="31"/>
      <c r="G24" s="31"/>
      <c r="H24" s="31"/>
      <c r="I24" s="31"/>
      <c r="J24" s="39"/>
      <c r="K24" s="31"/>
      <c r="L24" s="32"/>
      <c r="M24" s="32"/>
      <c r="N24" s="32"/>
      <c r="O24" s="32"/>
      <c r="P24" s="32"/>
      <c r="Q24" s="32"/>
      <c r="R24" s="32"/>
      <c r="S24" s="40"/>
    </row>
    <row r="25" spans="1:19" ht="12" customHeight="1">
      <c r="A25" s="1"/>
      <c r="B25" s="57" t="s">
        <v>38</v>
      </c>
      <c r="C25" s="58">
        <f>E25+G25+I25+K25+M25+O25+Q25</f>
        <v>14374</v>
      </c>
      <c r="D25" s="59">
        <f>F25+H25+J25+L25+N25+P25+R25</f>
        <v>13258807</v>
      </c>
      <c r="E25" s="31">
        <v>93</v>
      </c>
      <c r="F25" s="31">
        <v>1263960</v>
      </c>
      <c r="G25" s="31">
        <v>150</v>
      </c>
      <c r="H25" s="31">
        <v>1058952</v>
      </c>
      <c r="I25" s="31">
        <v>900</v>
      </c>
      <c r="J25" s="39">
        <v>3882055</v>
      </c>
      <c r="K25" s="31">
        <v>1759</v>
      </c>
      <c r="L25" s="32">
        <v>2901296</v>
      </c>
      <c r="M25" s="32">
        <v>2316</v>
      </c>
      <c r="N25" s="32">
        <v>1356024</v>
      </c>
      <c r="O25" s="32">
        <v>7070</v>
      </c>
      <c r="P25" s="32">
        <v>2699535</v>
      </c>
      <c r="Q25" s="32">
        <v>2086</v>
      </c>
      <c r="R25" s="32">
        <v>96985</v>
      </c>
      <c r="S25" s="40" t="s">
        <v>39</v>
      </c>
    </row>
    <row r="26" spans="1:19" ht="9" customHeight="1">
      <c r="A26" s="1"/>
      <c r="B26" s="57"/>
      <c r="C26" s="58"/>
      <c r="D26" s="59"/>
      <c r="E26" s="31"/>
      <c r="F26" s="31"/>
      <c r="G26" s="31"/>
      <c r="H26" s="31"/>
      <c r="I26" s="31"/>
      <c r="J26" s="39"/>
      <c r="K26" s="31"/>
      <c r="L26" s="32"/>
      <c r="M26" s="32"/>
      <c r="N26" s="32"/>
      <c r="O26" s="32"/>
      <c r="P26" s="32"/>
      <c r="Q26" s="32"/>
      <c r="R26" s="32"/>
      <c r="S26" s="40"/>
    </row>
    <row r="27" spans="1:19" ht="12" customHeight="1">
      <c r="A27" s="1"/>
      <c r="B27" s="57" t="s">
        <v>40</v>
      </c>
      <c r="C27" s="58">
        <f>E27+G27+I27+K27+M27+O27+Q27</f>
        <v>8208</v>
      </c>
      <c r="D27" s="59">
        <f>F27+H27+J27+L27+N27+P27+R27</f>
        <v>8225609</v>
      </c>
      <c r="E27" s="31">
        <v>77</v>
      </c>
      <c r="F27" s="31">
        <v>953510</v>
      </c>
      <c r="G27" s="31">
        <v>84</v>
      </c>
      <c r="H27" s="31">
        <v>606887</v>
      </c>
      <c r="I27" s="31">
        <v>124</v>
      </c>
      <c r="J27" s="39">
        <v>546273</v>
      </c>
      <c r="K27" s="31">
        <v>2980</v>
      </c>
      <c r="L27" s="32">
        <v>4392871</v>
      </c>
      <c r="M27" s="32">
        <v>263</v>
      </c>
      <c r="N27" s="32">
        <v>242020</v>
      </c>
      <c r="O27" s="32">
        <v>3459</v>
      </c>
      <c r="P27" s="32">
        <v>1464458</v>
      </c>
      <c r="Q27" s="32">
        <v>1221</v>
      </c>
      <c r="R27" s="32">
        <v>19590</v>
      </c>
      <c r="S27" s="40" t="s">
        <v>41</v>
      </c>
    </row>
    <row r="28" spans="1:19" ht="9" customHeight="1">
      <c r="A28" s="1"/>
      <c r="B28" s="25"/>
      <c r="C28" s="30"/>
      <c r="D28" s="31"/>
      <c r="E28" s="31"/>
      <c r="F28" s="31"/>
      <c r="G28" s="31"/>
      <c r="H28" s="31"/>
      <c r="I28" s="31"/>
      <c r="J28" s="39"/>
      <c r="K28" s="31"/>
      <c r="L28" s="32"/>
      <c r="M28" s="32"/>
      <c r="N28" s="32"/>
      <c r="O28" s="32"/>
      <c r="P28" s="32"/>
      <c r="Q28" s="32"/>
      <c r="R28" s="32"/>
      <c r="S28" s="51"/>
    </row>
    <row r="29" spans="1:19" ht="9" customHeight="1">
      <c r="A29" s="1"/>
      <c r="B29" s="25"/>
      <c r="C29" s="30"/>
      <c r="D29" s="31"/>
      <c r="E29" s="31"/>
      <c r="F29" s="31"/>
      <c r="G29" s="31"/>
      <c r="H29" s="31"/>
      <c r="I29" s="31"/>
      <c r="J29" s="39"/>
      <c r="K29" s="31"/>
      <c r="L29" s="32"/>
      <c r="M29" s="32"/>
      <c r="N29" s="32"/>
      <c r="O29" s="32"/>
      <c r="P29" s="32"/>
      <c r="Q29" s="32"/>
      <c r="R29" s="32"/>
      <c r="S29" s="51"/>
    </row>
    <row r="30" spans="1:19" s="50" customFormat="1" ht="12" customHeight="1">
      <c r="A30" s="52" t="s">
        <v>42</v>
      </c>
      <c r="B30" s="62"/>
      <c r="C30" s="55">
        <f>SUM(C32:C68)</f>
        <v>84502</v>
      </c>
      <c r="D30" s="55">
        <f>SUM(D32:D68)</f>
        <v>11152113</v>
      </c>
      <c r="E30" s="55">
        <f aca="true" t="shared" si="1" ref="E30:R30">SUM(E32:E68)</f>
        <v>46</v>
      </c>
      <c r="F30" s="55">
        <f t="shared" si="1"/>
        <v>635455</v>
      </c>
      <c r="G30" s="55">
        <f t="shared" si="1"/>
        <v>22</v>
      </c>
      <c r="H30" s="55">
        <f t="shared" si="1"/>
        <v>190708</v>
      </c>
      <c r="I30" s="55">
        <f t="shared" si="1"/>
        <v>58</v>
      </c>
      <c r="J30" s="55">
        <f t="shared" si="1"/>
        <v>243803</v>
      </c>
      <c r="K30" s="55">
        <f t="shared" si="1"/>
        <v>136</v>
      </c>
      <c r="L30" s="55">
        <f t="shared" si="1"/>
        <v>221547</v>
      </c>
      <c r="M30" s="55">
        <f t="shared" si="1"/>
        <v>4707</v>
      </c>
      <c r="N30" s="55">
        <f t="shared" si="1"/>
        <v>4437263</v>
      </c>
      <c r="O30" s="55">
        <f t="shared" si="1"/>
        <v>11174</v>
      </c>
      <c r="P30" s="55">
        <f t="shared" si="1"/>
        <v>1933293</v>
      </c>
      <c r="Q30" s="55">
        <f t="shared" si="1"/>
        <v>68359</v>
      </c>
      <c r="R30" s="55">
        <f t="shared" si="1"/>
        <v>3490044</v>
      </c>
      <c r="S30" s="56" t="s">
        <v>43</v>
      </c>
    </row>
    <row r="31" spans="1:19" s="50" customFormat="1" ht="9" customHeight="1">
      <c r="A31" s="52"/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</row>
    <row r="32" spans="1:19" ht="12" customHeight="1">
      <c r="A32" s="1"/>
      <c r="B32" s="57" t="s">
        <v>44</v>
      </c>
      <c r="C32" s="58">
        <f>E32+G32+I32+K32+M32+O32+Q32</f>
        <v>1381</v>
      </c>
      <c r="D32" s="59">
        <f>F32+H32+J32+L32+N32+P32+R32</f>
        <v>417529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32">
        <v>241</v>
      </c>
      <c r="N32" s="32">
        <v>144074</v>
      </c>
      <c r="O32" s="32">
        <v>1023</v>
      </c>
      <c r="P32" s="32">
        <v>262112</v>
      </c>
      <c r="Q32" s="61">
        <v>117</v>
      </c>
      <c r="R32" s="61">
        <v>11343</v>
      </c>
      <c r="S32" s="40" t="s">
        <v>45</v>
      </c>
    </row>
    <row r="33" spans="1:19" ht="9" customHeight="1">
      <c r="A33" s="1"/>
      <c r="B33" s="57"/>
      <c r="C33" s="58"/>
      <c r="D33" s="59"/>
      <c r="E33" s="61"/>
      <c r="F33" s="61"/>
      <c r="G33" s="61"/>
      <c r="H33" s="61"/>
      <c r="I33" s="61"/>
      <c r="J33" s="61"/>
      <c r="K33" s="61"/>
      <c r="L33" s="61"/>
      <c r="M33" s="32"/>
      <c r="N33" s="32"/>
      <c r="O33" s="32"/>
      <c r="P33" s="32"/>
      <c r="Q33" s="61"/>
      <c r="R33" s="61"/>
      <c r="S33" s="40"/>
    </row>
    <row r="34" spans="1:19" ht="12" customHeight="1">
      <c r="A34" s="1"/>
      <c r="B34" s="57" t="s">
        <v>46</v>
      </c>
      <c r="C34" s="58">
        <f>E34+G34+I34+K34+M34+O34+Q34</f>
        <v>487</v>
      </c>
      <c r="D34" s="59">
        <f>F34+H34+J34+L34+N34+P34+R34</f>
        <v>10116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286</v>
      </c>
      <c r="P34" s="61">
        <v>5180</v>
      </c>
      <c r="Q34" s="32">
        <v>201</v>
      </c>
      <c r="R34" s="32">
        <v>4936</v>
      </c>
      <c r="S34" s="40" t="s">
        <v>47</v>
      </c>
    </row>
    <row r="35" spans="1:19" ht="9" customHeight="1">
      <c r="A35" s="1"/>
      <c r="B35" s="57"/>
      <c r="C35" s="58"/>
      <c r="D35" s="59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32"/>
      <c r="R35" s="32"/>
      <c r="S35" s="40"/>
    </row>
    <row r="36" spans="1:19" ht="12" customHeight="1">
      <c r="A36" s="1"/>
      <c r="B36" s="57" t="s">
        <v>48</v>
      </c>
      <c r="C36" s="58">
        <f>E36+G36+I36+K36+M36+O36+Q36</f>
        <v>1005</v>
      </c>
      <c r="D36" s="59">
        <f>F36+H36+J36+L36+N36+P36+R36</f>
        <v>28527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32">
        <v>70</v>
      </c>
      <c r="P36" s="32">
        <v>21087</v>
      </c>
      <c r="Q36" s="61">
        <v>935</v>
      </c>
      <c r="R36" s="61">
        <v>7440</v>
      </c>
      <c r="S36" s="40" t="s">
        <v>49</v>
      </c>
    </row>
    <row r="37" spans="1:19" ht="9" customHeight="1">
      <c r="A37" s="1"/>
      <c r="B37" s="57"/>
      <c r="C37" s="58"/>
      <c r="D37" s="59"/>
      <c r="E37" s="61"/>
      <c r="F37" s="61"/>
      <c r="G37" s="61"/>
      <c r="H37" s="61"/>
      <c r="I37" s="61"/>
      <c r="J37" s="61"/>
      <c r="K37" s="61"/>
      <c r="L37" s="61"/>
      <c r="M37" s="32"/>
      <c r="N37" s="32"/>
      <c r="O37" s="32"/>
      <c r="P37" s="32"/>
      <c r="Q37" s="61"/>
      <c r="R37" s="61"/>
      <c r="S37" s="40"/>
    </row>
    <row r="38" spans="1:19" ht="12" customHeight="1">
      <c r="A38" s="1"/>
      <c r="B38" s="57" t="s">
        <v>50</v>
      </c>
      <c r="C38" s="58">
        <f>E38+G38+I38+K38+M38+O38+Q38</f>
        <v>11</v>
      </c>
      <c r="D38" s="59">
        <f>F38+H38+J38+L38+N38+P38+R38</f>
        <v>4750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6</v>
      </c>
      <c r="N38" s="61">
        <v>3000</v>
      </c>
      <c r="O38" s="33">
        <v>5</v>
      </c>
      <c r="P38" s="33">
        <v>1750</v>
      </c>
      <c r="Q38" s="61">
        <v>0</v>
      </c>
      <c r="R38" s="61">
        <v>0</v>
      </c>
      <c r="S38" s="40" t="s">
        <v>51</v>
      </c>
    </row>
    <row r="39" spans="1:19" ht="9" customHeight="1">
      <c r="A39" s="1"/>
      <c r="B39" s="57"/>
      <c r="C39" s="58"/>
      <c r="D39" s="59"/>
      <c r="E39" s="61"/>
      <c r="F39" s="61"/>
      <c r="G39" s="61"/>
      <c r="H39" s="61"/>
      <c r="I39" s="61"/>
      <c r="J39" s="61"/>
      <c r="K39" s="61"/>
      <c r="L39" s="61"/>
      <c r="M39" s="33"/>
      <c r="N39" s="33"/>
      <c r="O39" s="33"/>
      <c r="P39" s="33" t="s">
        <v>28</v>
      </c>
      <c r="Q39" s="61"/>
      <c r="R39" s="61"/>
      <c r="S39" s="40"/>
    </row>
    <row r="40" spans="1:19" ht="12" customHeight="1">
      <c r="A40" s="1"/>
      <c r="B40" s="57" t="s">
        <v>52</v>
      </c>
      <c r="C40" s="58">
        <f>E40+G40+I40+K40+M40+O40+Q40</f>
        <v>38</v>
      </c>
      <c r="D40" s="59">
        <f>F40+H40+J40+L40+N40+P40+R40</f>
        <v>12250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7</v>
      </c>
      <c r="N40" s="61">
        <v>3500</v>
      </c>
      <c r="O40" s="61">
        <v>31</v>
      </c>
      <c r="P40" s="61">
        <v>8750</v>
      </c>
      <c r="Q40" s="61">
        <v>0</v>
      </c>
      <c r="R40" s="61">
        <v>0</v>
      </c>
      <c r="S40" s="40" t="s">
        <v>53</v>
      </c>
    </row>
    <row r="41" spans="1:19" ht="9" customHeight="1">
      <c r="A41" s="1"/>
      <c r="B41" s="57"/>
      <c r="C41" s="58"/>
      <c r="D41" s="59"/>
      <c r="E41" s="61"/>
      <c r="F41" s="61"/>
      <c r="G41" s="61"/>
      <c r="H41" s="61"/>
      <c r="I41" s="61"/>
      <c r="J41" s="61"/>
      <c r="K41" s="61"/>
      <c r="L41" s="61"/>
      <c r="M41" s="33"/>
      <c r="N41" s="33"/>
      <c r="O41" s="33"/>
      <c r="P41" s="33"/>
      <c r="Q41" s="61"/>
      <c r="R41" s="61"/>
      <c r="S41" s="40"/>
    </row>
    <row r="42" spans="1:19" ht="12" customHeight="1">
      <c r="A42" s="1"/>
      <c r="B42" s="57" t="s">
        <v>54</v>
      </c>
      <c r="C42" s="58">
        <f>E42+G42+I42+K42+M42+O42+Q42</f>
        <v>18538</v>
      </c>
      <c r="D42" s="59">
        <f>F42+H42+J42+L42+N42+P42+R42</f>
        <v>1625670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1348</v>
      </c>
      <c r="P42" s="61">
        <v>120642</v>
      </c>
      <c r="Q42" s="32">
        <v>17190</v>
      </c>
      <c r="R42" s="32">
        <v>1505028</v>
      </c>
      <c r="S42" s="40" t="s">
        <v>55</v>
      </c>
    </row>
    <row r="43" spans="1:19" ht="9" customHeight="1">
      <c r="A43" s="1"/>
      <c r="B43" s="57"/>
      <c r="C43" s="58"/>
      <c r="D43" s="5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32"/>
      <c r="P43" s="32" t="s">
        <v>56</v>
      </c>
      <c r="Q43" s="32"/>
      <c r="R43" s="32"/>
      <c r="S43" s="40"/>
    </row>
    <row r="44" spans="1:19" ht="12" customHeight="1">
      <c r="A44" s="1"/>
      <c r="B44" s="57" t="s">
        <v>57</v>
      </c>
      <c r="C44" s="58">
        <f>E44+G44+I44+K44+M44+O44+Q44</f>
        <v>19562</v>
      </c>
      <c r="D44" s="59">
        <f>F44+H44+J44+L44+N44+P44+R44</f>
        <v>1693774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32">
        <v>184</v>
      </c>
      <c r="P44" s="32">
        <v>13248</v>
      </c>
      <c r="Q44" s="32">
        <v>19378</v>
      </c>
      <c r="R44" s="32">
        <v>1680526</v>
      </c>
      <c r="S44" s="40" t="s">
        <v>58</v>
      </c>
    </row>
    <row r="45" spans="1:19" ht="9" customHeight="1">
      <c r="A45" s="1"/>
      <c r="B45" s="57"/>
      <c r="C45" s="58"/>
      <c r="D45" s="59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32"/>
      <c r="P45" s="32"/>
      <c r="Q45" s="32"/>
      <c r="R45" s="32"/>
      <c r="S45" s="40"/>
    </row>
    <row r="46" spans="1:19" ht="12" customHeight="1">
      <c r="A46" s="1"/>
      <c r="B46" s="57" t="s">
        <v>59</v>
      </c>
      <c r="C46" s="58">
        <f>E46+G46+I46+K46+M46+O46+Q46</f>
        <v>4424</v>
      </c>
      <c r="D46" s="59">
        <f>F46+H46+J46+L46+N46+P46+R46</f>
        <v>32346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21</v>
      </c>
      <c r="P46" s="61">
        <v>1570</v>
      </c>
      <c r="Q46" s="61">
        <v>4403</v>
      </c>
      <c r="R46" s="61">
        <v>30776</v>
      </c>
      <c r="S46" s="40" t="s">
        <v>60</v>
      </c>
    </row>
    <row r="47" spans="1:19" ht="9" customHeight="1">
      <c r="A47" s="1"/>
      <c r="B47" s="57"/>
      <c r="C47" s="58"/>
      <c r="D47" s="5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32"/>
      <c r="P47" s="32"/>
      <c r="Q47" s="32"/>
      <c r="R47" s="32"/>
      <c r="S47" s="40"/>
    </row>
    <row r="48" spans="1:19" ht="12" customHeight="1">
      <c r="A48" s="1"/>
      <c r="B48" s="57" t="s">
        <v>61</v>
      </c>
      <c r="C48" s="58">
        <f>E48+G48+I48+K48+M48+O48+Q48</f>
        <v>1199</v>
      </c>
      <c r="D48" s="59">
        <f>F48+H48+J48+L48+N48+P48+R48</f>
        <v>36637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11</v>
      </c>
      <c r="N48" s="61">
        <v>5764</v>
      </c>
      <c r="O48" s="61">
        <v>851</v>
      </c>
      <c r="P48" s="61">
        <v>14900</v>
      </c>
      <c r="Q48" s="61">
        <v>337</v>
      </c>
      <c r="R48" s="61">
        <v>15973</v>
      </c>
      <c r="S48" s="40" t="s">
        <v>62</v>
      </c>
    </row>
    <row r="49" spans="1:19" ht="9" customHeight="1">
      <c r="A49" s="1"/>
      <c r="B49" s="57"/>
      <c r="C49" s="58"/>
      <c r="D49" s="59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40"/>
    </row>
    <row r="50" spans="1:19" ht="12" customHeight="1">
      <c r="A50" s="1"/>
      <c r="B50" s="57" t="s">
        <v>63</v>
      </c>
      <c r="C50" s="58">
        <f>E50+G50+I50+K50+M50+O50+Q50</f>
        <v>1430</v>
      </c>
      <c r="D50" s="59">
        <f>F50+H50+J50+L50+N50+P50+R50</f>
        <v>17890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325</v>
      </c>
      <c r="P50" s="61">
        <v>11550</v>
      </c>
      <c r="Q50" s="32">
        <v>1105</v>
      </c>
      <c r="R50" s="32">
        <v>6340</v>
      </c>
      <c r="S50" s="40" t="s">
        <v>64</v>
      </c>
    </row>
    <row r="51" spans="1:19" ht="9" customHeight="1">
      <c r="A51" s="1"/>
      <c r="B51" s="57"/>
      <c r="C51" s="58"/>
      <c r="D51" s="59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32"/>
      <c r="R51" s="32"/>
      <c r="S51" s="40"/>
    </row>
    <row r="52" spans="1:19" ht="12" customHeight="1">
      <c r="A52" s="63"/>
      <c r="B52" s="57" t="s">
        <v>65</v>
      </c>
      <c r="C52" s="58">
        <f>E52+G52+I52+K52+M52+O52+Q52</f>
        <v>5697</v>
      </c>
      <c r="D52" s="59">
        <f>F52+H52+J52+L52+N52+P52+R52</f>
        <v>133720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1136</v>
      </c>
      <c r="P52" s="61">
        <v>90880</v>
      </c>
      <c r="Q52" s="32">
        <v>4561</v>
      </c>
      <c r="R52" s="32">
        <v>42840</v>
      </c>
      <c r="S52" s="40" t="s">
        <v>66</v>
      </c>
    </row>
    <row r="53" spans="1:19" ht="9" customHeight="1">
      <c r="A53" s="63"/>
      <c r="B53" s="57"/>
      <c r="C53" s="58"/>
      <c r="D53" s="59"/>
      <c r="E53" s="61"/>
      <c r="F53" s="61"/>
      <c r="G53" s="61"/>
      <c r="H53" s="61"/>
      <c r="I53" s="61"/>
      <c r="J53" s="61"/>
      <c r="K53" s="31"/>
      <c r="L53" s="32"/>
      <c r="M53" s="61" t="s">
        <v>67</v>
      </c>
      <c r="N53" s="61"/>
      <c r="O53" s="61"/>
      <c r="P53" s="61"/>
      <c r="Q53" s="32"/>
      <c r="R53" s="32"/>
      <c r="S53" s="40"/>
    </row>
    <row r="54" spans="1:19" ht="12" customHeight="1">
      <c r="A54" s="1"/>
      <c r="B54" s="57" t="s">
        <v>68</v>
      </c>
      <c r="C54" s="58">
        <f>E54+G54+I54+K54+M54+O54+Q54</f>
        <v>15936</v>
      </c>
      <c r="D54" s="59">
        <f>F54+H54+J54+L54+N54+P54+R54</f>
        <v>120415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362</v>
      </c>
      <c r="P54" s="61">
        <v>25340</v>
      </c>
      <c r="Q54" s="32">
        <v>15574</v>
      </c>
      <c r="R54" s="32">
        <v>95075</v>
      </c>
      <c r="S54" s="40" t="s">
        <v>69</v>
      </c>
    </row>
    <row r="55" spans="1:19" ht="9" customHeight="1">
      <c r="A55" s="1"/>
      <c r="B55" s="57"/>
      <c r="C55" s="58"/>
      <c r="D55" s="59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32"/>
      <c r="R55" s="32"/>
      <c r="S55" s="40"/>
    </row>
    <row r="56" spans="1:19" ht="12" customHeight="1">
      <c r="A56" s="1"/>
      <c r="B56" s="57" t="s">
        <v>70</v>
      </c>
      <c r="C56" s="58">
        <f>E56+G56+I56+K56+M56+O56+Q56</f>
        <v>641</v>
      </c>
      <c r="D56" s="59">
        <f>F56+H56+J56+L56+N56+P56+R56</f>
        <v>207234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32">
        <v>0</v>
      </c>
      <c r="N56" s="32">
        <v>0</v>
      </c>
      <c r="O56" s="32">
        <v>641</v>
      </c>
      <c r="P56" s="32">
        <v>207234</v>
      </c>
      <c r="Q56" s="61">
        <v>0</v>
      </c>
      <c r="R56" s="61">
        <v>0</v>
      </c>
      <c r="S56" s="40" t="s">
        <v>71</v>
      </c>
    </row>
    <row r="57" spans="1:19" ht="9" customHeight="1">
      <c r="A57" s="1"/>
      <c r="B57" s="57"/>
      <c r="C57" s="58"/>
      <c r="D57" s="59"/>
      <c r="E57" s="61"/>
      <c r="F57" s="61"/>
      <c r="G57" s="61"/>
      <c r="H57" s="61"/>
      <c r="I57" s="61"/>
      <c r="J57" s="61"/>
      <c r="K57" s="61"/>
      <c r="L57" s="61"/>
      <c r="M57" s="32"/>
      <c r="N57" s="32"/>
      <c r="O57" s="32"/>
      <c r="P57" s="32" t="s">
        <v>67</v>
      </c>
      <c r="Q57" s="61"/>
      <c r="R57" s="61"/>
      <c r="S57" s="40"/>
    </row>
    <row r="58" spans="1:19" ht="12" customHeight="1">
      <c r="A58" s="1"/>
      <c r="B58" s="57" t="s">
        <v>72</v>
      </c>
      <c r="C58" s="58">
        <f>E58+G58+I58+K58+M58+O58+Q58</f>
        <v>478</v>
      </c>
      <c r="D58" s="59">
        <f>F58+H58+J58+L58+N58+P58+R58</f>
        <v>166931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24</v>
      </c>
      <c r="N58" s="61">
        <v>28800</v>
      </c>
      <c r="O58" s="32">
        <v>434</v>
      </c>
      <c r="P58" s="32">
        <v>137900</v>
      </c>
      <c r="Q58" s="61">
        <v>20</v>
      </c>
      <c r="R58" s="61">
        <v>231</v>
      </c>
      <c r="S58" s="40" t="s">
        <v>73</v>
      </c>
    </row>
    <row r="59" spans="1:19" ht="9" customHeight="1">
      <c r="A59" s="1"/>
      <c r="B59" s="57"/>
      <c r="C59" s="58"/>
      <c r="D59" s="59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32"/>
      <c r="P59" s="32"/>
      <c r="Q59" s="61"/>
      <c r="R59" s="61"/>
      <c r="S59" s="40"/>
    </row>
    <row r="60" spans="1:19" ht="12" customHeight="1">
      <c r="A60" s="1"/>
      <c r="B60" s="57" t="s">
        <v>74</v>
      </c>
      <c r="C60" s="58">
        <f>E60+G60+I60+K60+M60+O60+Q60</f>
        <v>4985</v>
      </c>
      <c r="D60" s="59">
        <f>F60+H60+J60+L60+N60+P60+R60</f>
        <v>3329359</v>
      </c>
      <c r="E60" s="61">
        <v>46</v>
      </c>
      <c r="F60" s="31">
        <v>635455</v>
      </c>
      <c r="G60" s="31">
        <v>22</v>
      </c>
      <c r="H60" s="31">
        <v>190708</v>
      </c>
      <c r="I60" s="31">
        <v>58</v>
      </c>
      <c r="J60" s="39">
        <v>243803</v>
      </c>
      <c r="K60" s="31">
        <v>136</v>
      </c>
      <c r="L60" s="32">
        <v>221547</v>
      </c>
      <c r="M60" s="32">
        <v>1196</v>
      </c>
      <c r="N60" s="32">
        <v>1120379</v>
      </c>
      <c r="O60" s="32">
        <v>3527</v>
      </c>
      <c r="P60" s="32">
        <v>917467</v>
      </c>
      <c r="Q60" s="61">
        <v>0</v>
      </c>
      <c r="R60" s="61">
        <v>0</v>
      </c>
      <c r="S60" s="40" t="s">
        <v>75</v>
      </c>
    </row>
    <row r="61" spans="1:19" ht="9" customHeight="1">
      <c r="A61" s="1"/>
      <c r="B61" s="57"/>
      <c r="C61" s="58"/>
      <c r="D61" s="59"/>
      <c r="E61" s="61"/>
      <c r="F61" s="31"/>
      <c r="G61" s="31"/>
      <c r="H61" s="31"/>
      <c r="I61" s="31"/>
      <c r="J61" s="39"/>
      <c r="K61" s="31"/>
      <c r="L61" s="32"/>
      <c r="M61" s="32"/>
      <c r="N61" s="32"/>
      <c r="O61" s="32"/>
      <c r="P61" s="32"/>
      <c r="Q61" s="61"/>
      <c r="R61" s="61"/>
      <c r="S61" s="40"/>
    </row>
    <row r="62" spans="1:19" ht="12" customHeight="1">
      <c r="A62" s="1"/>
      <c r="B62" s="57" t="s">
        <v>76</v>
      </c>
      <c r="C62" s="58">
        <f>E62+G62+I62+K62+M62+O62+Q62</f>
        <v>1166</v>
      </c>
      <c r="D62" s="59">
        <f>F62+H62+J62+L62+N62+P62+R62</f>
        <v>36927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492</v>
      </c>
      <c r="P62" s="61">
        <v>17220</v>
      </c>
      <c r="Q62" s="61">
        <v>674</v>
      </c>
      <c r="R62" s="61">
        <v>19707</v>
      </c>
      <c r="S62" s="40" t="s">
        <v>77</v>
      </c>
    </row>
    <row r="63" spans="1:19" ht="9" customHeight="1">
      <c r="A63" s="1"/>
      <c r="B63" s="57"/>
      <c r="C63" s="58"/>
      <c r="D63" s="59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2"/>
      <c r="P63" s="32"/>
      <c r="Q63" s="61"/>
      <c r="R63" s="61"/>
      <c r="S63" s="40"/>
    </row>
    <row r="64" spans="1:19" ht="12" customHeight="1">
      <c r="A64" s="1"/>
      <c r="B64" s="57" t="s">
        <v>78</v>
      </c>
      <c r="C64" s="58">
        <f>E64+G64+I64+K64+M64+O64+Q64</f>
        <v>4385</v>
      </c>
      <c r="D64" s="59">
        <f>F64+H64+J64+L64+N64+P64+R64</f>
        <v>3217787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32">
        <v>3219</v>
      </c>
      <c r="N64" s="32">
        <v>3128561</v>
      </c>
      <c r="O64" s="32">
        <v>224</v>
      </c>
      <c r="P64" s="32">
        <v>66934</v>
      </c>
      <c r="Q64" s="61">
        <v>942</v>
      </c>
      <c r="R64" s="61">
        <v>22292</v>
      </c>
      <c r="S64" s="40" t="s">
        <v>49</v>
      </c>
    </row>
    <row r="65" spans="1:19" ht="9" customHeight="1">
      <c r="A65" s="1"/>
      <c r="B65" s="57"/>
      <c r="C65" s="58"/>
      <c r="D65" s="59"/>
      <c r="E65" s="61"/>
      <c r="F65" s="61"/>
      <c r="G65" s="61"/>
      <c r="H65" s="61"/>
      <c r="I65" s="61"/>
      <c r="J65" s="61"/>
      <c r="K65" s="61"/>
      <c r="L65" s="61"/>
      <c r="M65" s="32"/>
      <c r="N65" s="32"/>
      <c r="O65" s="32"/>
      <c r="P65" s="32"/>
      <c r="Q65" s="61"/>
      <c r="R65" s="61"/>
      <c r="S65" s="40"/>
    </row>
    <row r="66" spans="1:19" ht="12" customHeight="1">
      <c r="A66" s="1"/>
      <c r="B66" s="57" t="s">
        <v>79</v>
      </c>
      <c r="C66" s="58">
        <f>E66+G66+I66+K66+M66+O66+Q66</f>
        <v>968</v>
      </c>
      <c r="D66" s="59">
        <f>F66+H66+J66+L66+N66+P66+R66</f>
        <v>42258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3</v>
      </c>
      <c r="N66" s="61">
        <v>3185</v>
      </c>
      <c r="O66" s="61">
        <v>148</v>
      </c>
      <c r="P66" s="61">
        <v>3945</v>
      </c>
      <c r="Q66" s="32">
        <v>817</v>
      </c>
      <c r="R66" s="32">
        <v>35128</v>
      </c>
      <c r="S66" s="40" t="s">
        <v>80</v>
      </c>
    </row>
    <row r="67" spans="1:19" ht="9" customHeight="1">
      <c r="A67" s="1"/>
      <c r="B67" s="57"/>
      <c r="C67" s="58"/>
      <c r="D67" s="59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32"/>
      <c r="R67" s="32"/>
      <c r="S67" s="40"/>
    </row>
    <row r="68" spans="1:19" ht="12" customHeight="1">
      <c r="A68" s="1"/>
      <c r="B68" s="57" t="s">
        <v>81</v>
      </c>
      <c r="C68" s="58">
        <f>E68+G68+I68+K68+M68+O68+Q68</f>
        <v>2171</v>
      </c>
      <c r="D68" s="59">
        <f>F68+H68+J68+L68+N68+P68+R68</f>
        <v>17993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32">
        <v>66</v>
      </c>
      <c r="P68" s="32">
        <v>5584</v>
      </c>
      <c r="Q68" s="32">
        <v>2105</v>
      </c>
      <c r="R68" s="32">
        <v>12409</v>
      </c>
      <c r="S68" s="40" t="s">
        <v>82</v>
      </c>
    </row>
    <row r="69" spans="1:19" ht="12" customHeight="1">
      <c r="A69" s="64"/>
      <c r="B69" s="64" t="s">
        <v>83</v>
      </c>
      <c r="C69" s="65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6"/>
    </row>
    <row r="70" spans="1:19" ht="12" customHeight="1">
      <c r="A70" s="1"/>
      <c r="B70" s="6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68"/>
    </row>
    <row r="71" spans="1:1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68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2009-04-28T05:25:27Z</dcterms:created>
  <dcterms:modified xsi:type="dcterms:W3CDTF">2009-04-28T07:41:16Z</dcterms:modified>
  <cp:category/>
  <cp:version/>
  <cp:contentType/>
  <cp:contentStatus/>
</cp:coreProperties>
</file>