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<sst xmlns="http://schemas.openxmlformats.org/spreadsheetml/2006/main" count="41" uniqueCount="41">
  <si>
    <t>147．商工組合中央金庫産業別貸出残高</t>
  </si>
  <si>
    <t xml:space="preserve">  （単位    100万円）</t>
  </si>
  <si>
    <t>各年度末･月末</t>
  </si>
  <si>
    <t>年度および
月　　　次</t>
  </si>
  <si>
    <t>貸出残</t>
  </si>
  <si>
    <t>貸    出    残    高</t>
  </si>
  <si>
    <t>対前月</t>
  </si>
  <si>
    <t>総額</t>
  </si>
  <si>
    <t>鉱業</t>
  </si>
  <si>
    <t>建設業</t>
  </si>
  <si>
    <t>製造業</t>
  </si>
  <si>
    <t>卸・小</t>
  </si>
  <si>
    <t>金融保険</t>
  </si>
  <si>
    <t>運　輸</t>
  </si>
  <si>
    <t>電気・ガス</t>
  </si>
  <si>
    <t>サービ</t>
  </si>
  <si>
    <t>その他</t>
  </si>
  <si>
    <t>純増減</t>
  </si>
  <si>
    <t>売　業</t>
  </si>
  <si>
    <t>不動産業</t>
  </si>
  <si>
    <t>通信業</t>
  </si>
  <si>
    <t>水  道  業</t>
  </si>
  <si>
    <t>ス　業</t>
  </si>
  <si>
    <t>昭和48年度</t>
  </si>
  <si>
    <t>49</t>
  </si>
  <si>
    <t>50</t>
  </si>
  <si>
    <t>51</t>
  </si>
  <si>
    <t>52</t>
  </si>
  <si>
    <t>52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</si>
  <si>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</si>
  <si>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</si>
  <si>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</si>
  <si>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</si>
  <si>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</si>
  <si>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</si>
  <si>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</si>
  <si>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</si>
  <si>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53 年 1 </t>
  </si>
  <si>
    <t xml:space="preserve">   2</t>
  </si>
  <si>
    <t xml:space="preserve">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</si>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</sst>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3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 vertical="center"/>
      <protection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right" vertical="center"/>
      <protection locked="0"/>
    </xf>
    <xf numFmtId="0" fontId="22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center" vertical="center"/>
      <protection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top"/>
      <protection locked="0"/>
    </xf>
    <xf numFmtId="3" fontId="23" fillId="0" borderId="16" xfId="0" applyNumberFormat="1" applyFont="1" applyBorder="1" applyAlignment="1" applyProtection="1">
      <alignment horizontal="center" vertical="top"/>
      <protection locked="0"/>
    </xf>
    <xf numFmtId="3" fontId="23" fillId="0" borderId="17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18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5" fillId="0" borderId="14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9" fontId="25" fillId="0" borderId="14" xfId="0" applyNumberFormat="1" applyFont="1" applyFill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49" fontId="18" fillId="0" borderId="16" xfId="0" applyNumberFormat="1" applyFont="1" applyBorder="1" applyAlignment="1" applyProtection="1" quotePrefix="1">
      <alignment horizontal="center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G17" sqref="G17"/>
    </sheetView>
  </sheetViews>
  <sheetFormatPr defaultColWidth="10.59765625" defaultRowHeight="14.25"/>
  <cols>
    <col min="1" max="1" width="11.5" style="39" customWidth="1"/>
    <col min="2" max="2" width="8.09765625" style="39" customWidth="1"/>
    <col min="3" max="7" width="7.3984375" style="39" customWidth="1"/>
    <col min="8" max="8" width="7.69921875" style="39" customWidth="1"/>
    <col min="9" max="9" width="7.3984375" style="39" customWidth="1"/>
    <col min="10" max="10" width="9" style="39" customWidth="1"/>
    <col min="11" max="12" width="7.3984375" style="39" customWidth="1"/>
    <col min="13" max="13" width="6.59765625" style="39" customWidth="1"/>
    <col min="14" max="14" width="4.59765625" style="39" customWidth="1"/>
    <col min="15" max="16384" width="10.59765625" style="39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8" customHeight="1">
      <c r="A2" s="1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 t="s">
        <v>2</v>
      </c>
      <c r="L4" s="9"/>
      <c r="M4" s="3"/>
    </row>
    <row r="5" spans="1:13" s="15" customFormat="1" ht="15.75" customHeight="1" thickTop="1">
      <c r="A5" s="10" t="s">
        <v>3</v>
      </c>
      <c r="B5" s="11" t="s">
        <v>4</v>
      </c>
      <c r="C5" s="12" t="s">
        <v>5</v>
      </c>
      <c r="D5" s="13"/>
      <c r="E5" s="13"/>
      <c r="F5" s="13"/>
      <c r="G5" s="13"/>
      <c r="H5" s="13"/>
      <c r="I5" s="12"/>
      <c r="J5" s="13"/>
      <c r="K5" s="13"/>
      <c r="L5" s="13"/>
      <c r="M5" s="14"/>
    </row>
    <row r="6" spans="1:13" s="15" customFormat="1" ht="15.75" customHeight="1">
      <c r="A6" s="16"/>
      <c r="B6" s="17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9" t="s">
        <v>11</v>
      </c>
      <c r="H6" s="20" t="s">
        <v>12</v>
      </c>
      <c r="I6" s="20" t="s">
        <v>13</v>
      </c>
      <c r="J6" s="20" t="s">
        <v>14</v>
      </c>
      <c r="K6" s="19" t="s">
        <v>15</v>
      </c>
      <c r="L6" s="21" t="s">
        <v>16</v>
      </c>
      <c r="M6" s="14"/>
    </row>
    <row r="7" spans="1:13" s="15" customFormat="1" ht="15.75" customHeight="1">
      <c r="A7" s="22"/>
      <c r="B7" s="23" t="s">
        <v>17</v>
      </c>
      <c r="C7" s="24"/>
      <c r="D7" s="24"/>
      <c r="E7" s="24"/>
      <c r="F7" s="24"/>
      <c r="G7" s="25" t="s">
        <v>18</v>
      </c>
      <c r="H7" s="26" t="s">
        <v>19</v>
      </c>
      <c r="I7" s="26" t="s">
        <v>20</v>
      </c>
      <c r="J7" s="26" t="s">
        <v>21</v>
      </c>
      <c r="K7" s="25" t="s">
        <v>22</v>
      </c>
      <c r="L7" s="27"/>
      <c r="M7" s="14"/>
    </row>
    <row r="8" spans="1:14" s="4" customFormat="1" ht="12" customHeight="1">
      <c r="A8" s="28" t="s">
        <v>23</v>
      </c>
      <c r="B8" s="29">
        <v>353</v>
      </c>
      <c r="C8" s="30">
        <v>19719</v>
      </c>
      <c r="D8" s="31">
        <v>590</v>
      </c>
      <c r="E8" s="31">
        <v>1351</v>
      </c>
      <c r="F8" s="31">
        <v>3184</v>
      </c>
      <c r="G8" s="32">
        <v>6154</v>
      </c>
      <c r="H8" s="32">
        <v>582</v>
      </c>
      <c r="I8" s="32">
        <v>3642</v>
      </c>
      <c r="J8" s="32">
        <v>324</v>
      </c>
      <c r="K8" s="32">
        <v>2830</v>
      </c>
      <c r="L8" s="32">
        <v>1063</v>
      </c>
      <c r="M8" s="33"/>
      <c r="N8" s="34"/>
    </row>
    <row r="9" spans="1:13" s="4" customFormat="1" ht="12" customHeight="1">
      <c r="A9" s="35" t="s">
        <v>24</v>
      </c>
      <c r="B9" s="36">
        <v>213</v>
      </c>
      <c r="C9" s="30">
        <f>SUM(D9:L9)</f>
        <v>23236</v>
      </c>
      <c r="D9" s="31">
        <v>955</v>
      </c>
      <c r="E9" s="37">
        <v>1973</v>
      </c>
      <c r="F9" s="31">
        <v>4020</v>
      </c>
      <c r="G9" s="32">
        <v>6826</v>
      </c>
      <c r="H9" s="32">
        <v>666</v>
      </c>
      <c r="I9" s="32">
        <v>4155</v>
      </c>
      <c r="J9" s="32">
        <v>394</v>
      </c>
      <c r="K9" s="32">
        <v>2927</v>
      </c>
      <c r="L9" s="32">
        <v>1320</v>
      </c>
      <c r="M9" s="3"/>
    </row>
    <row r="10" spans="1:13" s="4" customFormat="1" ht="12" customHeight="1">
      <c r="A10" s="35" t="s">
        <v>25</v>
      </c>
      <c r="B10" s="29">
        <v>-28</v>
      </c>
      <c r="C10" s="30">
        <v>26604</v>
      </c>
      <c r="D10" s="31">
        <v>1301</v>
      </c>
      <c r="E10" s="31">
        <v>2106</v>
      </c>
      <c r="F10" s="31">
        <v>5687</v>
      </c>
      <c r="G10" s="32">
        <v>7589</v>
      </c>
      <c r="H10" s="32">
        <v>975</v>
      </c>
      <c r="I10" s="32">
        <v>4118</v>
      </c>
      <c r="J10" s="32">
        <v>345</v>
      </c>
      <c r="K10" s="32">
        <v>2856</v>
      </c>
      <c r="L10" s="31">
        <v>1626</v>
      </c>
      <c r="M10" s="3"/>
    </row>
    <row r="11" spans="1:13" ht="12" customHeight="1">
      <c r="A11" s="35" t="s">
        <v>26</v>
      </c>
      <c r="B11" s="29">
        <v>225</v>
      </c>
      <c r="C11" s="30">
        <v>33728</v>
      </c>
      <c r="D11" s="31">
        <v>2066</v>
      </c>
      <c r="E11" s="31">
        <v>2133</v>
      </c>
      <c r="F11" s="31">
        <v>6871</v>
      </c>
      <c r="G11" s="32">
        <v>9949</v>
      </c>
      <c r="H11" s="32">
        <v>1355</v>
      </c>
      <c r="I11" s="32">
        <v>5363</v>
      </c>
      <c r="J11" s="32">
        <v>340</v>
      </c>
      <c r="K11" s="32">
        <v>3722</v>
      </c>
      <c r="L11" s="32">
        <v>1926</v>
      </c>
      <c r="M11" s="38"/>
    </row>
    <row r="12" spans="1:13" ht="12" customHeight="1">
      <c r="A12" s="40"/>
      <c r="B12" s="41"/>
      <c r="C12" s="30"/>
      <c r="D12" s="42"/>
      <c r="E12" s="42"/>
      <c r="F12" s="42"/>
      <c r="G12" s="43"/>
      <c r="H12" s="43"/>
      <c r="I12" s="43"/>
      <c r="J12" s="43"/>
      <c r="K12" s="43"/>
      <c r="L12" s="43"/>
      <c r="M12" s="38"/>
    </row>
    <row r="13" spans="1:13" s="48" customFormat="1" ht="12" customHeight="1">
      <c r="A13" s="44" t="s">
        <v>27</v>
      </c>
      <c r="B13" s="45">
        <f>B26</f>
        <v>197</v>
      </c>
      <c r="C13" s="46">
        <f>C26</f>
        <v>43030</v>
      </c>
      <c r="D13" s="45">
        <f>D26</f>
        <v>1242</v>
      </c>
      <c r="E13" s="45">
        <f aca="true" t="shared" si="0" ref="E13:L13">E26</f>
        <v>5745</v>
      </c>
      <c r="F13" s="45">
        <f t="shared" si="0"/>
        <v>8851</v>
      </c>
      <c r="G13" s="45">
        <f t="shared" si="0"/>
        <v>10098</v>
      </c>
      <c r="H13" s="45">
        <f t="shared" si="0"/>
        <v>2900</v>
      </c>
      <c r="I13" s="45">
        <f t="shared" si="0"/>
        <v>6119</v>
      </c>
      <c r="J13" s="45">
        <f t="shared" si="0"/>
        <v>287</v>
      </c>
      <c r="K13" s="45">
        <f t="shared" si="0"/>
        <v>5293</v>
      </c>
      <c r="L13" s="45">
        <f t="shared" si="0"/>
        <v>2495</v>
      </c>
      <c r="M13" s="47"/>
    </row>
    <row r="14" spans="1:13" ht="12" customHeight="1">
      <c r="A14" s="35"/>
      <c r="B14" s="49"/>
      <c r="C14" s="45"/>
      <c r="D14" s="31"/>
      <c r="E14" s="31"/>
      <c r="F14" s="31"/>
      <c r="G14" s="32"/>
      <c r="H14" s="32"/>
      <c r="I14" s="32"/>
      <c r="J14" s="32"/>
      <c r="K14" s="32"/>
      <c r="L14" s="32"/>
      <c r="M14" s="38"/>
    </row>
    <row r="15" spans="1:13" ht="12" customHeight="1">
      <c r="A15" s="35" t="s">
        <v>28</v>
      </c>
      <c r="B15" s="49">
        <v>504</v>
      </c>
      <c r="C15" s="50">
        <f aca="true" t="shared" si="1" ref="C15:C26">SUM(D15:L15)</f>
        <v>34232</v>
      </c>
      <c r="D15" s="49">
        <v>1104</v>
      </c>
      <c r="E15" s="49">
        <v>1933</v>
      </c>
      <c r="F15" s="49">
        <v>7757</v>
      </c>
      <c r="G15" s="49">
        <v>9201</v>
      </c>
      <c r="H15" s="49">
        <v>2010</v>
      </c>
      <c r="I15" s="49">
        <v>5155</v>
      </c>
      <c r="J15" s="49">
        <v>333</v>
      </c>
      <c r="K15" s="49">
        <v>4375</v>
      </c>
      <c r="L15" s="49">
        <v>2364</v>
      </c>
      <c r="M15" s="38"/>
    </row>
    <row r="16" spans="1:13" ht="12" customHeight="1">
      <c r="A16" s="35" t="s">
        <v>29</v>
      </c>
      <c r="B16" s="29">
        <v>799</v>
      </c>
      <c r="C16" s="50">
        <f t="shared" si="1"/>
        <v>35031</v>
      </c>
      <c r="D16" s="49">
        <v>1154</v>
      </c>
      <c r="E16" s="49">
        <v>1901</v>
      </c>
      <c r="F16" s="49">
        <v>7983</v>
      </c>
      <c r="G16" s="49">
        <v>9815</v>
      </c>
      <c r="H16" s="49">
        <v>2057</v>
      </c>
      <c r="I16" s="49">
        <v>5452</v>
      </c>
      <c r="J16" s="49">
        <v>331</v>
      </c>
      <c r="K16" s="49">
        <v>4364</v>
      </c>
      <c r="L16" s="49">
        <v>1974</v>
      </c>
      <c r="M16" s="38"/>
    </row>
    <row r="17" spans="1:13" ht="12" customHeight="1">
      <c r="A17" s="35" t="s">
        <v>30</v>
      </c>
      <c r="B17" s="29">
        <v>1799</v>
      </c>
      <c r="C17" s="50">
        <f t="shared" si="1"/>
        <v>36830</v>
      </c>
      <c r="D17" s="49">
        <v>1264</v>
      </c>
      <c r="E17" s="49">
        <v>3011</v>
      </c>
      <c r="F17" s="49">
        <v>7989</v>
      </c>
      <c r="G17" s="49">
        <v>10014</v>
      </c>
      <c r="H17" s="49">
        <v>2077</v>
      </c>
      <c r="I17" s="49">
        <v>5648</v>
      </c>
      <c r="J17" s="49">
        <v>325</v>
      </c>
      <c r="K17" s="49">
        <v>4463</v>
      </c>
      <c r="L17" s="49">
        <v>2039</v>
      </c>
      <c r="M17" s="38"/>
    </row>
    <row r="18" spans="1:13" ht="12" customHeight="1">
      <c r="A18" s="35" t="s">
        <v>31</v>
      </c>
      <c r="B18" s="29">
        <v>999</v>
      </c>
      <c r="C18" s="50">
        <f t="shared" si="1"/>
        <v>37829</v>
      </c>
      <c r="D18" s="49">
        <v>1318</v>
      </c>
      <c r="E18" s="49">
        <v>3098</v>
      </c>
      <c r="F18" s="49">
        <v>8111</v>
      </c>
      <c r="G18" s="49">
        <v>10146</v>
      </c>
      <c r="H18" s="49">
        <v>2140</v>
      </c>
      <c r="I18" s="49">
        <v>5897</v>
      </c>
      <c r="J18" s="49">
        <v>322</v>
      </c>
      <c r="K18" s="49">
        <v>4700</v>
      </c>
      <c r="L18" s="49">
        <v>2097</v>
      </c>
      <c r="M18" s="38"/>
    </row>
    <row r="19" spans="1:13" ht="12" customHeight="1">
      <c r="A19" s="35" t="s">
        <v>32</v>
      </c>
      <c r="B19" s="29">
        <v>395</v>
      </c>
      <c r="C19" s="50">
        <f t="shared" si="1"/>
        <v>38224</v>
      </c>
      <c r="D19" s="49">
        <v>1189</v>
      </c>
      <c r="E19" s="49">
        <v>3145</v>
      </c>
      <c r="F19" s="49">
        <v>7879</v>
      </c>
      <c r="G19" s="49">
        <v>10157</v>
      </c>
      <c r="H19" s="49">
        <v>2464</v>
      </c>
      <c r="I19" s="49">
        <v>5908</v>
      </c>
      <c r="J19" s="49">
        <v>318</v>
      </c>
      <c r="K19" s="49">
        <v>4970</v>
      </c>
      <c r="L19" s="49">
        <v>2194</v>
      </c>
      <c r="M19" s="38"/>
    </row>
    <row r="20" spans="1:13" ht="12" customHeight="1">
      <c r="A20" s="35" t="s">
        <v>33</v>
      </c>
      <c r="B20" s="29">
        <v>806</v>
      </c>
      <c r="C20" s="50">
        <f t="shared" si="1"/>
        <v>39030</v>
      </c>
      <c r="D20" s="49">
        <v>1216</v>
      </c>
      <c r="E20" s="49">
        <v>3247</v>
      </c>
      <c r="F20" s="49">
        <v>8436</v>
      </c>
      <c r="G20" s="49">
        <v>10400</v>
      </c>
      <c r="H20" s="49">
        <v>2454</v>
      </c>
      <c r="I20" s="49">
        <v>5697</v>
      </c>
      <c r="J20" s="49">
        <v>313</v>
      </c>
      <c r="K20" s="49">
        <v>5031</v>
      </c>
      <c r="L20" s="49">
        <v>2236</v>
      </c>
      <c r="M20" s="38"/>
    </row>
    <row r="21" spans="1:13" ht="12" customHeight="1">
      <c r="A21" s="35" t="s">
        <v>34</v>
      </c>
      <c r="B21" s="29">
        <v>382</v>
      </c>
      <c r="C21" s="50">
        <v>39442</v>
      </c>
      <c r="D21" s="49">
        <v>1187</v>
      </c>
      <c r="E21" s="49">
        <v>3133</v>
      </c>
      <c r="F21" s="49">
        <v>8482</v>
      </c>
      <c r="G21" s="49">
        <v>10449</v>
      </c>
      <c r="H21" s="49">
        <v>2516</v>
      </c>
      <c r="I21" s="49">
        <v>6046</v>
      </c>
      <c r="J21" s="49">
        <v>309</v>
      </c>
      <c r="K21" s="49">
        <v>5038</v>
      </c>
      <c r="L21" s="49">
        <v>2252</v>
      </c>
      <c r="M21" s="38"/>
    </row>
    <row r="22" spans="1:13" ht="12" customHeight="1">
      <c r="A22" s="35" t="s">
        <v>35</v>
      </c>
      <c r="B22" s="29">
        <v>2501</v>
      </c>
      <c r="C22" s="50">
        <f t="shared" si="1"/>
        <v>41913</v>
      </c>
      <c r="D22" s="49">
        <v>1229</v>
      </c>
      <c r="E22" s="49">
        <v>4319</v>
      </c>
      <c r="F22" s="49">
        <v>8821</v>
      </c>
      <c r="G22" s="49">
        <v>10615</v>
      </c>
      <c r="H22" s="49">
        <v>2794</v>
      </c>
      <c r="I22" s="49">
        <v>6308</v>
      </c>
      <c r="J22" s="49">
        <v>306</v>
      </c>
      <c r="K22" s="49">
        <v>5259</v>
      </c>
      <c r="L22" s="49">
        <v>2262</v>
      </c>
      <c r="M22" s="38"/>
    </row>
    <row r="23" spans="1:13" ht="12" customHeight="1">
      <c r="A23" s="35" t="s">
        <v>36</v>
      </c>
      <c r="B23" s="29">
        <v>916</v>
      </c>
      <c r="C23" s="50">
        <f t="shared" si="1"/>
        <v>42829</v>
      </c>
      <c r="D23" s="49">
        <v>1277</v>
      </c>
      <c r="E23" s="49">
        <v>4671</v>
      </c>
      <c r="F23" s="49">
        <v>9126</v>
      </c>
      <c r="G23" s="49">
        <v>10698</v>
      </c>
      <c r="H23" s="49">
        <v>2675</v>
      </c>
      <c r="I23" s="49">
        <v>6471</v>
      </c>
      <c r="J23" s="49">
        <v>300</v>
      </c>
      <c r="K23" s="49">
        <v>5225</v>
      </c>
      <c r="L23" s="49">
        <v>2386</v>
      </c>
      <c r="M23" s="38"/>
    </row>
    <row r="24" spans="1:13" ht="12" customHeight="1">
      <c r="A24" s="51" t="s">
        <v>37</v>
      </c>
      <c r="B24" s="52">
        <v>103</v>
      </c>
      <c r="C24" s="50">
        <f t="shared" si="1"/>
        <v>42932</v>
      </c>
      <c r="D24" s="49">
        <v>1314</v>
      </c>
      <c r="E24" s="49">
        <v>5033</v>
      </c>
      <c r="F24" s="49">
        <v>9188</v>
      </c>
      <c r="G24" s="49">
        <v>10640</v>
      </c>
      <c r="H24" s="49">
        <v>2564</v>
      </c>
      <c r="I24" s="49">
        <v>6186</v>
      </c>
      <c r="J24" s="49">
        <v>297</v>
      </c>
      <c r="K24" s="49">
        <v>5314</v>
      </c>
      <c r="L24" s="49">
        <v>2396</v>
      </c>
      <c r="M24" s="38"/>
    </row>
    <row r="25" spans="1:13" ht="12" customHeight="1">
      <c r="A25" s="35" t="s">
        <v>38</v>
      </c>
      <c r="B25" s="29">
        <v>-99</v>
      </c>
      <c r="C25" s="50">
        <v>42883</v>
      </c>
      <c r="D25" s="49">
        <v>1286</v>
      </c>
      <c r="E25" s="49">
        <v>5475</v>
      </c>
      <c r="F25" s="49">
        <v>8977</v>
      </c>
      <c r="G25" s="49">
        <v>10380</v>
      </c>
      <c r="H25" s="49">
        <v>2630</v>
      </c>
      <c r="I25" s="49">
        <v>6092</v>
      </c>
      <c r="J25" s="49">
        <v>293</v>
      </c>
      <c r="K25" s="49">
        <v>5299</v>
      </c>
      <c r="L25" s="49">
        <v>2400</v>
      </c>
      <c r="M25" s="38"/>
    </row>
    <row r="26" spans="1:13" ht="12" customHeight="1">
      <c r="A26" s="53" t="s">
        <v>39</v>
      </c>
      <c r="B26" s="54">
        <v>197</v>
      </c>
      <c r="C26" s="55">
        <f t="shared" si="1"/>
        <v>43030</v>
      </c>
      <c r="D26" s="56">
        <v>1242</v>
      </c>
      <c r="E26" s="56">
        <v>5745</v>
      </c>
      <c r="F26" s="56">
        <v>8851</v>
      </c>
      <c r="G26" s="56">
        <v>10098</v>
      </c>
      <c r="H26" s="56">
        <v>2900</v>
      </c>
      <c r="I26" s="56">
        <v>6119</v>
      </c>
      <c r="J26" s="56">
        <v>287</v>
      </c>
      <c r="K26" s="56">
        <v>5293</v>
      </c>
      <c r="L26" s="56">
        <v>2495</v>
      </c>
      <c r="M26" s="38"/>
    </row>
    <row r="27" spans="1:13" ht="12" customHeight="1">
      <c r="A27" s="1" t="s">
        <v>40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8"/>
    </row>
    <row r="28" spans="1:13" ht="15.75" customHeight="1">
      <c r="A28" s="57"/>
      <c r="B28" s="57"/>
      <c r="C28" s="57"/>
      <c r="D28" s="57"/>
      <c r="E28" s="57"/>
      <c r="F28" s="57"/>
      <c r="G28" s="3"/>
      <c r="H28" s="3"/>
      <c r="I28" s="3"/>
      <c r="J28" s="3"/>
      <c r="K28" s="3"/>
      <c r="L28" s="3"/>
      <c r="M28" s="38"/>
    </row>
    <row r="29" spans="1:13" ht="13.5">
      <c r="A29" s="33"/>
      <c r="B29" s="3"/>
      <c r="C29" s="3"/>
      <c r="D29" s="3"/>
      <c r="E29" s="3"/>
      <c r="F29" s="3"/>
      <c r="G29" s="3"/>
      <c r="H29" s="3"/>
      <c r="I29" s="58"/>
      <c r="J29" s="3"/>
      <c r="K29" s="3"/>
      <c r="L29" s="3"/>
      <c r="M29" s="38"/>
    </row>
    <row r="30" spans="1:13" ht="13.5">
      <c r="A30" s="3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8"/>
    </row>
    <row r="31" spans="1:13" ht="13.5">
      <c r="A31" s="3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8"/>
    </row>
    <row r="32" spans="2:1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6">
    <mergeCell ref="A5:A7"/>
    <mergeCell ref="C6:C7"/>
    <mergeCell ref="D6:D7"/>
    <mergeCell ref="E6:E7"/>
    <mergeCell ref="F6:F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2009-04-28T05:33:31Z</dcterms:created>
  <dcterms:modified xsi:type="dcterms:W3CDTF">2009-04-28T05:33:36Z</dcterms:modified>
  <cp:category/>
  <cp:version/>
  <cp:contentType/>
  <cp:contentStatus/>
</cp:coreProperties>
</file>