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9Ａ" sheetId="1" r:id="rId1"/>
    <sheet name="149Ｂ" sheetId="2" r:id="rId2"/>
    <sheet name="149C" sheetId="3" r:id="rId3"/>
  </sheets>
  <externalReferences>
    <externalReference r:id="rId6"/>
  </externalReferences>
  <definedNames>
    <definedName name="_xlnm.Print_Area" localSheetId="0">'149Ａ'!$A$2:$M$27</definedName>
    <definedName name="_xlnm.Print_Area" localSheetId="1">'149Ｂ'!$A$1:$I$24</definedName>
    <definedName name="_xlnm.Print_Area" localSheetId="2">'149C'!$A$1:$G$25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<sst xmlns="http://schemas.openxmlformats.org/spreadsheetml/2006/main" count="104" uniqueCount="67">
  <si>
    <t>149．郵 便 貯 金 営 業 状 況</t>
  </si>
  <si>
    <t>（単位  口座1000口・金額  1000円）</t>
  </si>
  <si>
    <t>Ａ  郵 便 貯 金 種 類 別 現 在 高</t>
  </si>
  <si>
    <t>各年度末・月末</t>
  </si>
  <si>
    <t>年度および</t>
  </si>
  <si>
    <t>総　　　　数</t>
  </si>
  <si>
    <t>通 常 預 金</t>
  </si>
  <si>
    <t>積 立 貯 金</t>
  </si>
  <si>
    <t>定 額 貯 金</t>
  </si>
  <si>
    <t>割 定 貯 金</t>
  </si>
  <si>
    <t>定 期 貯 金</t>
  </si>
  <si>
    <t>月　　　次</t>
  </si>
  <si>
    <t>口座</t>
  </si>
  <si>
    <t>金　額</t>
  </si>
  <si>
    <t>口座</t>
  </si>
  <si>
    <t>金　額</t>
  </si>
  <si>
    <t>金  額</t>
  </si>
  <si>
    <t>昭和47年度</t>
  </si>
  <si>
    <t>48</t>
  </si>
  <si>
    <t>49</t>
  </si>
  <si>
    <t>50</t>
  </si>
  <si>
    <t>51</t>
  </si>
  <si>
    <t>51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</si>
  <si>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</si>
  <si>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</si>
  <si>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</si>
  <si>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</si>
  <si>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</si>
  <si>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</si>
  <si>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</si>
  <si>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</si>
  <si>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52 年 1</t>
  </si>
  <si>
    <t xml:space="preserve">   2</t>
  </si>
  <si>
    <t xml:space="preserve">   3</t>
  </si>
  <si>
    <t>　資料：熊本地方貯金局</t>
  </si>
  <si>
    <t>　 Ｂ  郵 便 貯 金 預 入 払 い も ど し 状 況</t>
  </si>
  <si>
    <t>預　　　　　　　入</t>
  </si>
  <si>
    <t>払　い　も　ど　し</t>
  </si>
  <si>
    <t>年度末・月末・現在高</t>
  </si>
  <si>
    <t>月　　　次</t>
  </si>
  <si>
    <t>新規口座</t>
  </si>
  <si>
    <t>口　座</t>
  </si>
  <si>
    <t>金　　　額</t>
  </si>
  <si>
    <t>全払口座</t>
  </si>
  <si>
    <t>口　数</t>
  </si>
  <si>
    <t>48</t>
  </si>
  <si>
    <t>51</t>
  </si>
  <si>
    <t>51 年 4 月</t>
  </si>
  <si>
    <t xml:space="preserve">   5</t>
  </si>
  <si>
    <t xml:space="preserve"> 52 年 1</t>
  </si>
  <si>
    <t xml:space="preserve">   2</t>
  </si>
  <si>
    <t xml:space="preserve">   3</t>
  </si>
  <si>
    <t xml:space="preserve"> </t>
  </si>
  <si>
    <t>（単位  1000円）</t>
  </si>
  <si>
    <t>Ｃ   郵 便 貯 金 種 類 別 払 い も ど し 高</t>
  </si>
  <si>
    <t>総　　　額</t>
  </si>
  <si>
    <t>通 常 貯 金</t>
  </si>
  <si>
    <t>積 立 貯 金</t>
  </si>
  <si>
    <t xml:space="preserve">定 額 貯 金 </t>
  </si>
  <si>
    <t>割 定 貯 金</t>
  </si>
  <si>
    <t>定 期 貯 金</t>
  </si>
  <si>
    <t>月　 　 次</t>
  </si>
  <si>
    <t>昭和47年度</t>
  </si>
  <si>
    <t xml:space="preserve">  52 年 1 </t>
  </si>
  <si>
    <t xml:space="preserve">   2</t>
  </si>
  <si>
    <t xml:space="preserve">   3</t>
  </si>
  <si>
    <t>資料：熊本地方貯金局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</si>
</sst>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 applyProtection="1">
      <alignment horizontal="center" vertical="center"/>
      <protection/>
    </xf>
    <xf numFmtId="3" fontId="21" fillId="0" borderId="0" xfId="0" applyNumberFormat="1" applyFont="1" applyAlignment="1">
      <alignment vertical="center"/>
    </xf>
    <xf numFmtId="3" fontId="22" fillId="0" borderId="10" xfId="0" applyNumberFormat="1" applyFont="1" applyBorder="1" applyAlignment="1" applyProtection="1">
      <alignment horizontal="left" vertical="center"/>
      <protection/>
    </xf>
    <xf numFmtId="3" fontId="21" fillId="0" borderId="0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" fontId="22" fillId="0" borderId="10" xfId="0" applyNumberFormat="1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 applyProtection="1">
      <alignment horizontal="center"/>
      <protection/>
    </xf>
    <xf numFmtId="49" fontId="21" fillId="0" borderId="12" xfId="0" applyNumberFormat="1" applyFont="1" applyBorder="1" applyAlignment="1" applyProtection="1">
      <alignment horizontal="center" vertical="center"/>
      <protection/>
    </xf>
    <xf numFmtId="49" fontId="21" fillId="0" borderId="13" xfId="0" applyNumberFormat="1" applyFont="1" applyBorder="1" applyAlignment="1" applyProtection="1">
      <alignment horizontal="center" vertical="center"/>
      <protection/>
    </xf>
    <xf numFmtId="3" fontId="21" fillId="0" borderId="12" xfId="0" applyNumberFormat="1" applyFont="1" applyBorder="1" applyAlignment="1" applyProtection="1">
      <alignment horizontal="center" vertical="center"/>
      <protection/>
    </xf>
    <xf numFmtId="3" fontId="21" fillId="0" borderId="13" xfId="0" applyNumberFormat="1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3" fontId="21" fillId="0" borderId="15" xfId="0" applyNumberFormat="1" applyFont="1" applyBorder="1" applyAlignment="1" applyProtection="1">
      <alignment horizontal="center" vertical="center" wrapText="1"/>
      <protection/>
    </xf>
    <xf numFmtId="3" fontId="21" fillId="0" borderId="16" xfId="0" applyNumberFormat="1" applyFont="1" applyBorder="1" applyAlignment="1" applyProtection="1">
      <alignment horizontal="center" vertical="center"/>
      <protection/>
    </xf>
    <xf numFmtId="3" fontId="21" fillId="0" borderId="17" xfId="0" applyNumberFormat="1" applyFont="1" applyBorder="1" applyAlignment="1" applyProtection="1">
      <alignment horizontal="center" vertical="center"/>
      <protection/>
    </xf>
    <xf numFmtId="3" fontId="21" fillId="0" borderId="18" xfId="0" applyNumberFormat="1" applyFont="1" applyBorder="1" applyAlignment="1" applyProtection="1">
      <alignment horizontal="center" vertical="center"/>
      <protection/>
    </xf>
    <xf numFmtId="3" fontId="21" fillId="0" borderId="18" xfId="0" applyNumberFormat="1" applyFont="1" applyBorder="1" applyAlignment="1" applyProtection="1">
      <alignment horizontal="center" vertical="center" shrinkToFit="1"/>
      <protection/>
    </xf>
    <xf numFmtId="0" fontId="21" fillId="0" borderId="18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 quotePrefix="1">
      <alignment horizontal="center" vertical="center"/>
    </xf>
    <xf numFmtId="3" fontId="21" fillId="0" borderId="0" xfId="0" applyNumberFormat="1" applyFont="1" applyAlignment="1" applyProtection="1">
      <alignment horizontal="right" vertical="center"/>
      <protection locked="0"/>
    </xf>
    <xf numFmtId="3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3" fontId="22" fillId="0" borderId="0" xfId="0" applyNumberFormat="1" applyFont="1" applyAlignment="1">
      <alignment vertical="center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5" fillId="0" borderId="19" xfId="0" applyNumberFormat="1" applyFont="1" applyBorder="1" applyAlignment="1" quotePrefix="1">
      <alignment horizontal="center" vertical="center"/>
    </xf>
    <xf numFmtId="3" fontId="25" fillId="0" borderId="0" xfId="0" applyNumberFormat="1" applyFont="1" applyAlignment="1" applyProtection="1">
      <alignment horizontal="right" vertical="center"/>
      <protection locked="0"/>
    </xf>
    <xf numFmtId="3" fontId="26" fillId="0" borderId="0" xfId="0" applyNumberFormat="1" applyFont="1" applyAlignment="1">
      <alignment vertical="center"/>
    </xf>
    <xf numFmtId="0" fontId="24" fillId="0" borderId="19" xfId="0" applyFont="1" applyBorder="1" applyAlignment="1" applyProtection="1" quotePrefix="1">
      <alignment horizontal="center" vertical="center"/>
      <protection locked="0"/>
    </xf>
    <xf numFmtId="3" fontId="21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 quotePrefix="1">
      <alignment horizontal="right" vertical="center"/>
      <protection locked="0"/>
    </xf>
    <xf numFmtId="0" fontId="24" fillId="0" borderId="19" xfId="0" applyFont="1" applyBorder="1" applyAlignment="1" applyProtection="1" quotePrefix="1">
      <alignment horizontal="left"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0" fontId="27" fillId="0" borderId="17" xfId="0" applyFont="1" applyBorder="1" applyAlignment="1" applyProtection="1" quotePrefix="1">
      <alignment horizontal="center" vertical="center"/>
      <protection locked="0"/>
    </xf>
    <xf numFmtId="3" fontId="21" fillId="0" borderId="18" xfId="0" applyNumberFormat="1" applyFont="1" applyBorder="1" applyAlignment="1" applyProtection="1">
      <alignment horizontal="right" vertical="center"/>
      <protection locked="0"/>
    </xf>
    <xf numFmtId="3" fontId="21" fillId="0" borderId="17" xfId="0" applyNumberFormat="1" applyFont="1" applyBorder="1" applyAlignment="1" applyProtection="1">
      <alignment horizontal="right" vertical="center"/>
      <protection locked="0"/>
    </xf>
    <xf numFmtId="3" fontId="24" fillId="0" borderId="17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horizontal="left" vertical="center"/>
      <protection/>
    </xf>
    <xf numFmtId="3" fontId="21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left"/>
      <protection locked="0"/>
    </xf>
    <xf numFmtId="3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Alignment="1" applyProtection="1">
      <alignment vertical="center"/>
      <protection/>
    </xf>
    <xf numFmtId="0" fontId="24" fillId="0" borderId="0" xfId="0" applyFont="1" applyBorder="1" applyAlignment="1" applyProtection="1" quotePrefix="1">
      <alignment horizont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0" fontId="22" fillId="0" borderId="10" xfId="0" applyFont="1" applyBorder="1" applyAlignment="1" applyProtection="1" quotePrefix="1">
      <alignment horizontal="left" vertical="center"/>
      <protection/>
    </xf>
    <xf numFmtId="37" fontId="21" fillId="0" borderId="10" xfId="0" applyNumberFormat="1" applyFont="1" applyBorder="1" applyAlignment="1" applyProtection="1">
      <alignment vertical="center"/>
      <protection/>
    </xf>
    <xf numFmtId="0" fontId="23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1" fillId="0" borderId="11" xfId="0" applyFont="1" applyBorder="1" applyAlignment="1">
      <alignment horizontal="center"/>
    </xf>
    <xf numFmtId="37" fontId="21" fillId="0" borderId="18" xfId="0" applyNumberFormat="1" applyFont="1" applyBorder="1" applyAlignment="1" applyProtection="1">
      <alignment horizontal="centerContinuous" vertical="center"/>
      <protection/>
    </xf>
    <xf numFmtId="37" fontId="21" fillId="0" borderId="17" xfId="0" applyNumberFormat="1" applyFont="1" applyBorder="1" applyAlignment="1" applyProtection="1">
      <alignment horizontal="centerContinuous" vertical="center"/>
      <protection/>
    </xf>
    <xf numFmtId="37" fontId="21" fillId="0" borderId="13" xfId="0" applyNumberFormat="1" applyFont="1" applyBorder="1" applyAlignment="1" applyProtection="1">
      <alignment horizontal="centerContinuous" vertical="center"/>
      <protection/>
    </xf>
    <xf numFmtId="37" fontId="21" fillId="0" borderId="12" xfId="0" applyNumberFormat="1" applyFont="1" applyBorder="1" applyAlignment="1" applyProtection="1">
      <alignment horizontal="center" vertical="center"/>
      <protection/>
    </xf>
    <xf numFmtId="37" fontId="21" fillId="0" borderId="14" xfId="0" applyNumberFormat="1" applyFont="1" applyBorder="1" applyAlignment="1" applyProtection="1">
      <alignment horizontal="center" vertical="center"/>
      <protection/>
    </xf>
    <xf numFmtId="37" fontId="21" fillId="0" borderId="0" xfId="0" applyNumberFormat="1" applyFont="1" applyBorder="1" applyAlignment="1" applyProtection="1">
      <alignment horizontal="centerContinuous" vertical="center"/>
      <protection/>
    </xf>
    <xf numFmtId="37" fontId="2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37" fontId="22" fillId="0" borderId="0" xfId="0" applyNumberFormat="1" applyFont="1" applyBorder="1" applyAlignment="1" applyProtection="1">
      <alignment horizontal="centerContinuous" vertical="center"/>
      <protection/>
    </xf>
    <xf numFmtId="0" fontId="28" fillId="0" borderId="0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37" fontId="21" fillId="0" borderId="20" xfId="0" applyNumberFormat="1" applyFont="1" applyBorder="1" applyAlignment="1" applyProtection="1">
      <alignment horizontal="center" vertical="center" wrapText="1"/>
      <protection/>
    </xf>
    <xf numFmtId="37" fontId="21" fillId="0" borderId="20" xfId="0" applyNumberFormat="1" applyFont="1" applyBorder="1" applyAlignment="1" applyProtection="1">
      <alignment horizontal="center" vertical="center"/>
      <protection/>
    </xf>
    <xf numFmtId="37" fontId="21" fillId="0" borderId="0" xfId="0" applyNumberFormat="1" applyFont="1" applyBorder="1" applyAlignment="1" applyProtection="1">
      <alignment horizontal="center" vertical="center"/>
      <protection/>
    </xf>
    <xf numFmtId="37" fontId="21" fillId="0" borderId="21" xfId="0" applyNumberFormat="1" applyFont="1" applyBorder="1" applyAlignment="1" applyProtection="1">
      <alignment horizontal="right" vertical="center"/>
      <protection locked="0"/>
    </xf>
    <xf numFmtId="37" fontId="21" fillId="0" borderId="22" xfId="0" applyNumberFormat="1" applyFont="1" applyBorder="1" applyAlignment="1" applyProtection="1">
      <alignment horizontal="right" vertical="center"/>
      <protection locked="0"/>
    </xf>
    <xf numFmtId="37" fontId="21" fillId="0" borderId="0" xfId="0" applyNumberFormat="1" applyFont="1" applyBorder="1" applyAlignment="1" applyProtection="1">
      <alignment vertical="center"/>
      <protection locked="0"/>
    </xf>
    <xf numFmtId="37" fontId="21" fillId="0" borderId="0" xfId="0" applyNumberFormat="1" applyFont="1" applyBorder="1" applyAlignment="1" applyProtection="1">
      <alignment horizontal="right" vertical="center"/>
      <protection locked="0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37" fontId="21" fillId="0" borderId="23" xfId="0" applyNumberFormat="1" applyFont="1" applyBorder="1" applyAlignment="1" applyProtection="1">
      <alignment horizontal="right" vertical="center"/>
      <protection locked="0"/>
    </xf>
    <xf numFmtId="37" fontId="21" fillId="0" borderId="0" xfId="0" applyNumberFormat="1" applyFont="1" applyAlignment="1" applyProtection="1">
      <alignment horizontal="right" vertical="center"/>
      <protection locked="0"/>
    </xf>
    <xf numFmtId="37" fontId="25" fillId="0" borderId="0" xfId="0" applyNumberFormat="1" applyFont="1" applyBorder="1" applyAlignment="1" applyProtection="1">
      <alignment horizontal="right" vertical="center"/>
      <protection locked="0"/>
    </xf>
    <xf numFmtId="37" fontId="25" fillId="0" borderId="0" xfId="0" applyNumberFormat="1" applyFont="1" applyBorder="1" applyAlignment="1" applyProtection="1">
      <alignment vertical="center"/>
      <protection locked="0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38" fontId="21" fillId="0" borderId="0" xfId="48" applyFont="1" applyBorder="1" applyAlignment="1" applyProtection="1">
      <alignment horizontal="right" vertical="center"/>
      <protection locked="0"/>
    </xf>
    <xf numFmtId="0" fontId="24" fillId="0" borderId="15" xfId="0" applyFont="1" applyBorder="1" applyAlignment="1" applyProtection="1" quotePrefix="1">
      <alignment horizontal="center" vertical="center"/>
      <protection locked="0"/>
    </xf>
    <xf numFmtId="37" fontId="21" fillId="0" borderId="17" xfId="0" applyNumberFormat="1" applyFont="1" applyBorder="1" applyAlignment="1" applyProtection="1">
      <alignment horizontal="right" vertical="center"/>
      <protection locked="0"/>
    </xf>
    <xf numFmtId="3" fontId="22" fillId="0" borderId="22" xfId="0" applyNumberFormat="1" applyFont="1" applyBorder="1" applyAlignment="1" applyProtection="1">
      <alignment horizontal="left" vertical="center"/>
      <protection/>
    </xf>
    <xf numFmtId="3" fontId="21" fillId="0" borderId="22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 horizontal="centerContinuous" vertical="center"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Continuous" vertical="center"/>
    </xf>
    <xf numFmtId="0" fontId="23" fillId="0" borderId="0" xfId="0" applyFont="1" applyAlignment="1" applyProtection="1">
      <alignment horizontal="left" vertical="center"/>
      <protection/>
    </xf>
    <xf numFmtId="0" fontId="21" fillId="0" borderId="0" xfId="0" applyFont="1" applyBorder="1" applyAlignment="1">
      <alignment horizontal="centerContinuous" vertical="center"/>
    </xf>
    <xf numFmtId="0" fontId="25" fillId="0" borderId="0" xfId="0" applyFont="1" applyBorder="1" applyAlignment="1" applyProtection="1">
      <alignment horizontal="right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3" fontId="21" fillId="0" borderId="26" xfId="0" applyNumberFormat="1" applyFont="1" applyBorder="1" applyAlignment="1" quotePrefix="1">
      <alignment horizontal="center" vertical="center"/>
    </xf>
    <xf numFmtId="3" fontId="21" fillId="0" borderId="21" xfId="0" applyNumberFormat="1" applyFont="1" applyBorder="1" applyAlignment="1" applyProtection="1">
      <alignment horizontal="right" vertical="center"/>
      <protection locked="0"/>
    </xf>
    <xf numFmtId="3" fontId="21" fillId="0" borderId="22" xfId="0" applyNumberFormat="1" applyFont="1" applyBorder="1" applyAlignment="1" applyProtection="1">
      <alignment horizontal="right" vertical="center"/>
      <protection locked="0"/>
    </xf>
    <xf numFmtId="3" fontId="21" fillId="0" borderId="0" xfId="0" applyNumberFormat="1" applyFont="1" applyBorder="1" applyAlignment="1" applyProtection="1">
      <alignment vertical="center"/>
      <protection locked="0"/>
    </xf>
    <xf numFmtId="3" fontId="21" fillId="0" borderId="23" xfId="0" applyNumberFormat="1" applyFont="1" applyBorder="1" applyAlignment="1" applyProtection="1">
      <alignment horizontal="right" vertical="center"/>
      <protection locked="0"/>
    </xf>
    <xf numFmtId="3" fontId="25" fillId="0" borderId="0" xfId="0" applyNumberFormat="1" applyFont="1" applyBorder="1" applyAlignment="1" applyProtection="1">
      <alignment horizontal="right" vertical="center"/>
      <protection locked="0"/>
    </xf>
    <xf numFmtId="3" fontId="25" fillId="0" borderId="0" xfId="0" applyNumberFormat="1" applyFont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3" fontId="21" fillId="0" borderId="19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right" vertical="center"/>
    </xf>
    <xf numFmtId="0" fontId="21" fillId="0" borderId="0" xfId="0" applyFont="1" applyAlignment="1" applyProtection="1">
      <alignment vertical="center"/>
      <protection locked="0"/>
    </xf>
    <xf numFmtId="3" fontId="21" fillId="0" borderId="17" xfId="0" applyNumberFormat="1" applyFont="1" applyBorder="1" applyAlignment="1" applyProtection="1">
      <alignment horizontal="left" vertical="center"/>
      <protection/>
    </xf>
    <xf numFmtId="3" fontId="21" fillId="0" borderId="18" xfId="0" applyNumberFormat="1" applyFont="1" applyBorder="1" applyAlignment="1" applyProtection="1">
      <alignment horizontal="left" vertical="center"/>
      <protection/>
    </xf>
    <xf numFmtId="0" fontId="21" fillId="0" borderId="1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2"/>
  <sheetViews>
    <sheetView tabSelected="1" zoomScalePageLayoutView="0" workbookViewId="0" topLeftCell="A1">
      <selection activeCell="C5" sqref="C5"/>
    </sheetView>
  </sheetViews>
  <sheetFormatPr defaultColWidth="10.59765625" defaultRowHeight="14.25"/>
  <cols>
    <col min="1" max="1" width="11.3984375" style="3" customWidth="1"/>
    <col min="2" max="2" width="6.5" style="3" customWidth="1"/>
    <col min="3" max="3" width="11.69921875" style="3" customWidth="1"/>
    <col min="4" max="4" width="4.59765625" style="3" customWidth="1"/>
    <col min="5" max="5" width="10.59765625" style="3" customWidth="1"/>
    <col min="6" max="6" width="5.19921875" style="3" customWidth="1"/>
    <col min="7" max="7" width="10.69921875" style="3" customWidth="1"/>
    <col min="8" max="8" width="6.59765625" style="3" customWidth="1"/>
    <col min="9" max="9" width="12" style="3" customWidth="1"/>
    <col min="10" max="10" width="5.5" style="3" customWidth="1"/>
    <col min="11" max="11" width="10" style="3" customWidth="1"/>
    <col min="12" max="12" width="4.8984375" style="3" customWidth="1"/>
    <col min="13" max="13" width="10.09765625" style="3" bestFit="1" customWidth="1"/>
    <col min="14" max="16384" width="10.59765625" style="3" customWidth="1"/>
  </cols>
  <sheetData>
    <row r="1" s="1" customFormat="1" ht="12.75" customHeight="1"/>
    <row r="2" spans="1:13" ht="20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3" ht="15.75" customHeight="1" thickBot="1">
      <c r="A3" s="4" t="s">
        <v>1</v>
      </c>
      <c r="B3" s="5"/>
      <c r="C3" s="6"/>
      <c r="D3" s="6"/>
      <c r="E3" s="7" t="s">
        <v>2</v>
      </c>
      <c r="F3" s="8"/>
      <c r="G3" s="8"/>
      <c r="H3" s="8"/>
      <c r="I3" s="8"/>
      <c r="J3" s="9"/>
      <c r="K3" s="9"/>
      <c r="L3" s="10" t="s">
        <v>3</v>
      </c>
      <c r="M3" s="11"/>
      <c r="R3" s="12"/>
      <c r="W3" s="12"/>
    </row>
    <row r="4" spans="1:13" ht="19.5" customHeight="1" thickTop="1">
      <c r="A4" s="13" t="s">
        <v>4</v>
      </c>
      <c r="B4" s="14" t="s">
        <v>5</v>
      </c>
      <c r="C4" s="15"/>
      <c r="D4" s="16" t="s">
        <v>6</v>
      </c>
      <c r="E4" s="17"/>
      <c r="F4" s="16" t="s">
        <v>7</v>
      </c>
      <c r="G4" s="17"/>
      <c r="H4" s="16" t="s">
        <v>8</v>
      </c>
      <c r="I4" s="17"/>
      <c r="J4" s="16" t="s">
        <v>9</v>
      </c>
      <c r="K4" s="17"/>
      <c r="L4" s="18" t="s">
        <v>10</v>
      </c>
      <c r="M4" s="19"/>
    </row>
    <row r="5" spans="1:13" ht="19.5" customHeight="1">
      <c r="A5" s="20" t="s">
        <v>11</v>
      </c>
      <c r="B5" s="21" t="s">
        <v>12</v>
      </c>
      <c r="C5" s="22" t="s">
        <v>13</v>
      </c>
      <c r="D5" s="23" t="s">
        <v>14</v>
      </c>
      <c r="E5" s="23" t="s">
        <v>15</v>
      </c>
      <c r="F5" s="23" t="s">
        <v>14</v>
      </c>
      <c r="G5" s="23" t="s">
        <v>15</v>
      </c>
      <c r="H5" s="24" t="s">
        <v>12</v>
      </c>
      <c r="I5" s="23" t="s">
        <v>15</v>
      </c>
      <c r="J5" s="25" t="s">
        <v>12</v>
      </c>
      <c r="K5" s="26" t="s">
        <v>16</v>
      </c>
      <c r="L5" s="23" t="s">
        <v>14</v>
      </c>
      <c r="M5" s="23" t="s">
        <v>13</v>
      </c>
    </row>
    <row r="6" spans="1:13" s="31" customFormat="1" ht="16.5" customHeight="1">
      <c r="A6" s="27" t="s">
        <v>17</v>
      </c>
      <c r="B6" s="28">
        <v>2230</v>
      </c>
      <c r="C6" s="29">
        <v>124205888</v>
      </c>
      <c r="D6" s="28">
        <v>716</v>
      </c>
      <c r="E6" s="28">
        <v>22562595</v>
      </c>
      <c r="F6" s="28">
        <v>197</v>
      </c>
      <c r="G6" s="28">
        <v>3479568</v>
      </c>
      <c r="H6" s="28">
        <v>1316</v>
      </c>
      <c r="I6" s="28">
        <v>98091093</v>
      </c>
      <c r="J6" s="30">
        <v>0</v>
      </c>
      <c r="K6" s="28">
        <v>11811</v>
      </c>
      <c r="L6" s="28">
        <v>0</v>
      </c>
      <c r="M6" s="28">
        <v>60820</v>
      </c>
    </row>
    <row r="7" spans="1:13" s="31" customFormat="1" ht="16.5" customHeight="1">
      <c r="A7" s="27" t="s">
        <v>18</v>
      </c>
      <c r="B7" s="28">
        <v>2415</v>
      </c>
      <c r="C7" s="29">
        <v>156681560</v>
      </c>
      <c r="D7" s="28">
        <v>721</v>
      </c>
      <c r="E7" s="28">
        <v>26470292</v>
      </c>
      <c r="F7" s="28">
        <v>197</v>
      </c>
      <c r="G7" s="28">
        <v>3955670</v>
      </c>
      <c r="H7" s="28">
        <v>1490</v>
      </c>
      <c r="I7" s="28">
        <v>125131852</v>
      </c>
      <c r="J7" s="30">
        <v>0</v>
      </c>
      <c r="K7" s="28">
        <v>5453</v>
      </c>
      <c r="L7" s="28">
        <v>6</v>
      </c>
      <c r="M7" s="28">
        <v>1118292</v>
      </c>
    </row>
    <row r="8" spans="1:13" s="31" customFormat="1" ht="16.5" customHeight="1">
      <c r="A8" s="27" t="s">
        <v>19</v>
      </c>
      <c r="B8" s="28">
        <v>2588</v>
      </c>
      <c r="C8" s="29">
        <v>198003554</v>
      </c>
      <c r="D8" s="28">
        <v>726</v>
      </c>
      <c r="E8" s="28">
        <v>32901702</v>
      </c>
      <c r="F8" s="28">
        <v>200</v>
      </c>
      <c r="G8" s="28">
        <v>4889779</v>
      </c>
      <c r="H8" s="28">
        <v>1631</v>
      </c>
      <c r="I8" s="28">
        <v>157616602</v>
      </c>
      <c r="J8" s="30">
        <v>30</v>
      </c>
      <c r="K8" s="32">
        <v>2275928</v>
      </c>
      <c r="L8" s="28">
        <v>1</v>
      </c>
      <c r="M8" s="28">
        <v>319544</v>
      </c>
    </row>
    <row r="9" spans="1:13" s="31" customFormat="1" ht="16.5" customHeight="1">
      <c r="A9" s="27" t="s">
        <v>20</v>
      </c>
      <c r="B9" s="28">
        <v>2740</v>
      </c>
      <c r="C9" s="29">
        <v>249407967</v>
      </c>
      <c r="D9" s="28">
        <v>728</v>
      </c>
      <c r="E9" s="28">
        <v>36556021</v>
      </c>
      <c r="F9" s="28">
        <v>201</v>
      </c>
      <c r="G9" s="28">
        <v>5926114</v>
      </c>
      <c r="H9" s="28">
        <v>1779</v>
      </c>
      <c r="I9" s="28">
        <v>202276407</v>
      </c>
      <c r="J9" s="30">
        <v>20</v>
      </c>
      <c r="K9" s="32">
        <v>1661695</v>
      </c>
      <c r="L9" s="28">
        <v>12</v>
      </c>
      <c r="M9" s="28">
        <v>2987689</v>
      </c>
    </row>
    <row r="10" spans="1:13" s="31" customFormat="1" ht="16.5" customHeight="1">
      <c r="A10" s="27"/>
      <c r="B10" s="28"/>
      <c r="C10" s="29"/>
      <c r="D10" s="28"/>
      <c r="E10" s="28"/>
      <c r="F10" s="28"/>
      <c r="G10" s="28"/>
      <c r="H10" s="28"/>
      <c r="I10" s="28"/>
      <c r="J10" s="30"/>
      <c r="K10" s="32"/>
      <c r="L10" s="28"/>
      <c r="M10" s="28"/>
    </row>
    <row r="11" spans="1:13" s="35" customFormat="1" ht="16.5" customHeight="1">
      <c r="A11" s="33" t="s">
        <v>21</v>
      </c>
      <c r="B11" s="34">
        <f>B24</f>
        <v>2921</v>
      </c>
      <c r="C11" s="34">
        <f>C24</f>
        <v>302130760</v>
      </c>
      <c r="D11" s="34">
        <f>D24</f>
        <v>724</v>
      </c>
      <c r="E11" s="34">
        <f aca="true" t="shared" si="0" ref="E11:M11">E24</f>
        <v>40390034</v>
      </c>
      <c r="F11" s="34">
        <f t="shared" si="0"/>
        <v>201</v>
      </c>
      <c r="G11" s="34">
        <f t="shared" si="0"/>
        <v>6698198</v>
      </c>
      <c r="H11" s="34">
        <f t="shared" si="0"/>
        <v>1982</v>
      </c>
      <c r="I11" s="34">
        <f t="shared" si="0"/>
        <v>253043219</v>
      </c>
      <c r="J11" s="34">
        <f t="shared" si="0"/>
        <v>13</v>
      </c>
      <c r="K11" s="34">
        <f t="shared" si="0"/>
        <v>1143038</v>
      </c>
      <c r="L11" s="34">
        <f t="shared" si="0"/>
        <v>2</v>
      </c>
      <c r="M11" s="34">
        <f t="shared" si="0"/>
        <v>866270</v>
      </c>
    </row>
    <row r="12" spans="1:13" s="35" customFormat="1" ht="16.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s="31" customFormat="1" ht="16.5" customHeight="1">
      <c r="A13" s="36" t="s">
        <v>22</v>
      </c>
      <c r="B13" s="29">
        <v>2750</v>
      </c>
      <c r="C13" s="29">
        <v>253582374</v>
      </c>
      <c r="D13" s="29">
        <v>730</v>
      </c>
      <c r="E13" s="29">
        <v>37245198</v>
      </c>
      <c r="F13" s="29">
        <v>202</v>
      </c>
      <c r="G13" s="29">
        <v>5872801</v>
      </c>
      <c r="H13" s="29">
        <v>1787</v>
      </c>
      <c r="I13" s="29">
        <v>205832052</v>
      </c>
      <c r="J13" s="32">
        <v>19</v>
      </c>
      <c r="K13" s="32">
        <v>1614214</v>
      </c>
      <c r="L13" s="29">
        <v>12</v>
      </c>
      <c r="M13" s="29">
        <v>3018109</v>
      </c>
    </row>
    <row r="14" spans="1:13" s="31" customFormat="1" ht="16.5" customHeight="1">
      <c r="A14" s="36" t="s">
        <v>23</v>
      </c>
      <c r="B14" s="29">
        <v>2766</v>
      </c>
      <c r="C14" s="29">
        <v>257917064</v>
      </c>
      <c r="D14" s="29">
        <v>733</v>
      </c>
      <c r="E14" s="29">
        <v>37221573</v>
      </c>
      <c r="F14" s="29">
        <v>202</v>
      </c>
      <c r="G14" s="37">
        <v>5877547</v>
      </c>
      <c r="H14" s="29">
        <v>1800</v>
      </c>
      <c r="I14" s="29">
        <v>210159961</v>
      </c>
      <c r="J14" s="32">
        <v>19</v>
      </c>
      <c r="K14" s="32">
        <v>1594652</v>
      </c>
      <c r="L14" s="29">
        <v>12</v>
      </c>
      <c r="M14" s="29">
        <v>3063331</v>
      </c>
    </row>
    <row r="15" spans="1:13" s="31" customFormat="1" ht="16.5" customHeight="1">
      <c r="A15" s="36" t="s">
        <v>24</v>
      </c>
      <c r="B15" s="29">
        <v>2799</v>
      </c>
      <c r="C15" s="29">
        <v>264665571</v>
      </c>
      <c r="D15" s="38">
        <v>734</v>
      </c>
      <c r="E15" s="29">
        <v>37966813</v>
      </c>
      <c r="F15" s="29">
        <v>201</v>
      </c>
      <c r="G15" s="29">
        <v>5872891</v>
      </c>
      <c r="H15" s="29">
        <v>1834</v>
      </c>
      <c r="I15" s="29">
        <v>216462558</v>
      </c>
      <c r="J15" s="32">
        <v>18</v>
      </c>
      <c r="K15" s="32">
        <v>1493270</v>
      </c>
      <c r="L15" s="29">
        <v>11</v>
      </c>
      <c r="M15" s="29">
        <v>2870039</v>
      </c>
    </row>
    <row r="16" spans="1:13" s="31" customFormat="1" ht="16.5" customHeight="1">
      <c r="A16" s="36" t="s">
        <v>25</v>
      </c>
      <c r="B16" s="29">
        <v>2812</v>
      </c>
      <c r="C16" s="29">
        <v>268718872</v>
      </c>
      <c r="D16" s="39">
        <v>735</v>
      </c>
      <c r="E16" s="29">
        <v>38460146</v>
      </c>
      <c r="F16" s="29">
        <v>201</v>
      </c>
      <c r="G16" s="29">
        <v>5982771</v>
      </c>
      <c r="H16" s="29">
        <v>1850</v>
      </c>
      <c r="I16" s="29">
        <v>220521883</v>
      </c>
      <c r="J16" s="32">
        <v>17</v>
      </c>
      <c r="K16" s="32">
        <v>1404417</v>
      </c>
      <c r="L16" s="29">
        <v>9</v>
      </c>
      <c r="M16" s="29">
        <v>2349655</v>
      </c>
    </row>
    <row r="17" spans="1:13" s="31" customFormat="1" ht="16.5" customHeight="1">
      <c r="A17" s="36" t="s">
        <v>26</v>
      </c>
      <c r="B17" s="29">
        <v>2823</v>
      </c>
      <c r="C17" s="29">
        <v>271354653</v>
      </c>
      <c r="D17" s="39">
        <v>736</v>
      </c>
      <c r="E17" s="29">
        <v>37803779</v>
      </c>
      <c r="F17" s="29">
        <v>201</v>
      </c>
      <c r="G17" s="29">
        <v>6128199</v>
      </c>
      <c r="H17" s="29">
        <v>1862</v>
      </c>
      <c r="I17" s="29">
        <v>223959657</v>
      </c>
      <c r="J17" s="32">
        <v>16</v>
      </c>
      <c r="K17" s="32">
        <v>1363039</v>
      </c>
      <c r="L17" s="29">
        <v>8</v>
      </c>
      <c r="M17" s="29">
        <v>2099980</v>
      </c>
    </row>
    <row r="18" spans="1:13" s="31" customFormat="1" ht="16.5" customHeight="1">
      <c r="A18" s="36" t="s">
        <v>27</v>
      </c>
      <c r="B18" s="29">
        <v>2834</v>
      </c>
      <c r="C18" s="29">
        <v>274523303</v>
      </c>
      <c r="D18" s="39">
        <v>737</v>
      </c>
      <c r="E18" s="29">
        <v>38138646</v>
      </c>
      <c r="F18" s="29">
        <v>201</v>
      </c>
      <c r="G18" s="29">
        <v>6265610</v>
      </c>
      <c r="H18" s="29">
        <v>1875</v>
      </c>
      <c r="I18" s="29">
        <v>227252852</v>
      </c>
      <c r="J18" s="32">
        <v>15</v>
      </c>
      <c r="K18" s="32">
        <v>1313130</v>
      </c>
      <c r="L18" s="29">
        <v>5</v>
      </c>
      <c r="M18" s="29">
        <v>1553065</v>
      </c>
    </row>
    <row r="19" spans="1:13" s="31" customFormat="1" ht="16.5" customHeight="1">
      <c r="A19" s="36" t="s">
        <v>28</v>
      </c>
      <c r="B19" s="29">
        <v>2836</v>
      </c>
      <c r="C19" s="29">
        <v>277511975</v>
      </c>
      <c r="D19" s="39">
        <v>736</v>
      </c>
      <c r="E19" s="29">
        <v>38845048</v>
      </c>
      <c r="F19" s="29">
        <v>201</v>
      </c>
      <c r="G19" s="29">
        <v>6398450</v>
      </c>
      <c r="H19" s="29">
        <v>1880</v>
      </c>
      <c r="I19" s="29">
        <v>229700947</v>
      </c>
      <c r="J19" s="32">
        <v>15</v>
      </c>
      <c r="K19" s="32">
        <v>1267760</v>
      </c>
      <c r="L19" s="29">
        <v>4</v>
      </c>
      <c r="M19" s="29">
        <v>1299771</v>
      </c>
    </row>
    <row r="20" spans="1:13" s="31" customFormat="1" ht="16.5" customHeight="1">
      <c r="A20" s="36" t="s">
        <v>29</v>
      </c>
      <c r="B20" s="29">
        <v>2842</v>
      </c>
      <c r="C20" s="29">
        <v>280217274</v>
      </c>
      <c r="D20" s="39">
        <v>736</v>
      </c>
      <c r="E20" s="29">
        <v>38390661</v>
      </c>
      <c r="F20" s="29">
        <v>201</v>
      </c>
      <c r="G20" s="29">
        <v>6521464</v>
      </c>
      <c r="H20" s="29">
        <v>1888</v>
      </c>
      <c r="I20" s="29">
        <v>232812263</v>
      </c>
      <c r="J20" s="32">
        <v>14</v>
      </c>
      <c r="K20" s="32">
        <v>1263346</v>
      </c>
      <c r="L20" s="29">
        <v>4</v>
      </c>
      <c r="M20" s="29">
        <v>1229541</v>
      </c>
    </row>
    <row r="21" spans="1:13" s="31" customFormat="1" ht="16.5" customHeight="1">
      <c r="A21" s="36" t="s">
        <v>30</v>
      </c>
      <c r="B21" s="29">
        <v>2888</v>
      </c>
      <c r="C21" s="29">
        <v>291075881</v>
      </c>
      <c r="D21" s="39">
        <v>736</v>
      </c>
      <c r="E21" s="29">
        <v>39740436</v>
      </c>
      <c r="F21" s="29">
        <v>201</v>
      </c>
      <c r="G21" s="29">
        <v>6599082</v>
      </c>
      <c r="H21" s="29">
        <v>1936</v>
      </c>
      <c r="I21" s="29">
        <v>242699583</v>
      </c>
      <c r="J21" s="32">
        <v>14</v>
      </c>
      <c r="K21" s="32">
        <v>1226979</v>
      </c>
      <c r="L21" s="29">
        <v>2</v>
      </c>
      <c r="M21" s="29">
        <v>809800</v>
      </c>
    </row>
    <row r="22" spans="1:13" s="31" customFormat="1" ht="16.5" customHeight="1">
      <c r="A22" s="40" t="s">
        <v>31</v>
      </c>
      <c r="B22" s="29">
        <v>2929</v>
      </c>
      <c r="C22" s="29">
        <v>297425363</v>
      </c>
      <c r="D22" s="39">
        <v>740</v>
      </c>
      <c r="E22" s="29">
        <v>40469549</v>
      </c>
      <c r="F22" s="29">
        <v>201</v>
      </c>
      <c r="G22" s="29">
        <v>6542681</v>
      </c>
      <c r="H22" s="29">
        <v>1973</v>
      </c>
      <c r="I22" s="29">
        <v>248374841</v>
      </c>
      <c r="J22" s="32">
        <v>13</v>
      </c>
      <c r="K22" s="32">
        <v>1200954</v>
      </c>
      <c r="L22" s="29">
        <v>2</v>
      </c>
      <c r="M22" s="29">
        <v>837338</v>
      </c>
    </row>
    <row r="23" spans="1:13" s="31" customFormat="1" ht="16.5" customHeight="1">
      <c r="A23" s="36" t="s">
        <v>32</v>
      </c>
      <c r="B23" s="29">
        <v>2934</v>
      </c>
      <c r="C23" s="29">
        <v>298658896</v>
      </c>
      <c r="D23" s="39">
        <v>740</v>
      </c>
      <c r="E23" s="29">
        <v>39786144</v>
      </c>
      <c r="F23" s="29">
        <v>201</v>
      </c>
      <c r="G23" s="29">
        <v>6595932</v>
      </c>
      <c r="H23" s="29">
        <v>1977</v>
      </c>
      <c r="I23" s="29">
        <v>250243680</v>
      </c>
      <c r="J23" s="32">
        <v>13</v>
      </c>
      <c r="K23" s="32">
        <v>1183101</v>
      </c>
      <c r="L23" s="29">
        <v>2</v>
      </c>
      <c r="M23" s="29">
        <v>850039</v>
      </c>
    </row>
    <row r="24" spans="1:13" s="31" customFormat="1" ht="16.5" customHeight="1">
      <c r="A24" s="36" t="s">
        <v>33</v>
      </c>
      <c r="B24" s="29">
        <v>2921</v>
      </c>
      <c r="C24" s="29">
        <v>302130760</v>
      </c>
      <c r="D24" s="29">
        <v>724</v>
      </c>
      <c r="E24" s="29">
        <v>40390034</v>
      </c>
      <c r="F24" s="29">
        <v>201</v>
      </c>
      <c r="G24" s="29">
        <v>6698198</v>
      </c>
      <c r="H24" s="29">
        <v>1982</v>
      </c>
      <c r="I24" s="29">
        <v>253043219</v>
      </c>
      <c r="J24" s="41">
        <v>13</v>
      </c>
      <c r="K24" s="41">
        <v>1143038</v>
      </c>
      <c r="L24" s="29">
        <v>2</v>
      </c>
      <c r="M24" s="29">
        <v>866270</v>
      </c>
    </row>
    <row r="25" spans="1:13" s="31" customFormat="1" ht="3.75" customHeight="1">
      <c r="A25" s="42"/>
      <c r="B25" s="43"/>
      <c r="C25" s="44"/>
      <c r="D25" s="44"/>
      <c r="E25" s="44"/>
      <c r="F25" s="44"/>
      <c r="G25" s="44"/>
      <c r="H25" s="44"/>
      <c r="I25" s="44"/>
      <c r="J25" s="45"/>
      <c r="K25" s="45"/>
      <c r="L25" s="44"/>
      <c r="M25" s="44"/>
    </row>
    <row r="26" spans="1:13" ht="15.75" customHeight="1">
      <c r="A26" s="46" t="s">
        <v>34</v>
      </c>
      <c r="B26" s="47"/>
      <c r="C26" s="48"/>
      <c r="D26" s="49"/>
      <c r="E26" s="50"/>
      <c r="F26" s="50"/>
      <c r="G26" s="5"/>
      <c r="H26" s="5"/>
      <c r="I26" s="51"/>
      <c r="J26" s="52"/>
      <c r="K26" s="50"/>
      <c r="L26" s="50"/>
      <c r="M26" s="50"/>
    </row>
    <row r="27" spans="2:11" ht="12">
      <c r="B27" s="53"/>
      <c r="C27" s="53"/>
      <c r="D27" s="54"/>
      <c r="E27" s="53"/>
      <c r="F27" s="53"/>
      <c r="G27" s="53"/>
      <c r="J27" s="53"/>
      <c r="K27" s="53"/>
    </row>
    <row r="28" ht="12">
      <c r="A28" s="5"/>
    </row>
    <row r="29" ht="12">
      <c r="A29" s="5"/>
    </row>
    <row r="30" spans="1:13" ht="12">
      <c r="A30" s="5"/>
      <c r="M30" s="55"/>
    </row>
    <row r="31" ht="12">
      <c r="A31" s="5"/>
    </row>
    <row r="32" ht="12">
      <c r="H32" s="55"/>
    </row>
  </sheetData>
  <sheetProtection/>
  <mergeCells count="8">
    <mergeCell ref="A2:M2"/>
    <mergeCell ref="E3:I3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11.5" style="84" customWidth="1"/>
    <col min="2" max="2" width="8.09765625" style="84" customWidth="1"/>
    <col min="3" max="3" width="8.19921875" style="84" customWidth="1"/>
    <col min="4" max="4" width="13.69921875" style="84" customWidth="1"/>
    <col min="5" max="5" width="7.59765625" style="84" bestFit="1" customWidth="1"/>
    <col min="6" max="6" width="8" style="84" customWidth="1"/>
    <col min="7" max="7" width="13.59765625" style="84" customWidth="1"/>
    <col min="8" max="8" width="8.3984375" style="84" customWidth="1"/>
    <col min="9" max="9" width="14.09765625" style="84" bestFit="1" customWidth="1"/>
    <col min="10" max="13" width="9.59765625" style="84" customWidth="1"/>
    <col min="14" max="16384" width="9" style="84" customWidth="1"/>
  </cols>
  <sheetData>
    <row r="1" spans="1:13" s="63" customFormat="1" ht="19.5" customHeight="1" thickBot="1">
      <c r="A1" s="56" t="s">
        <v>1</v>
      </c>
      <c r="B1" s="57"/>
      <c r="C1" s="57"/>
      <c r="D1" s="58" t="s">
        <v>35</v>
      </c>
      <c r="E1" s="59"/>
      <c r="F1" s="60"/>
      <c r="G1" s="60"/>
      <c r="H1" s="58"/>
      <c r="I1" s="61"/>
      <c r="J1" s="61"/>
      <c r="K1" s="61"/>
      <c r="L1" s="61"/>
      <c r="M1" s="62"/>
    </row>
    <row r="2" spans="1:15" s="63" customFormat="1" ht="19.5" customHeight="1" thickTop="1">
      <c r="A2" s="64" t="s">
        <v>4</v>
      </c>
      <c r="B2" s="65" t="s">
        <v>36</v>
      </c>
      <c r="C2" s="66"/>
      <c r="D2" s="66"/>
      <c r="E2" s="65" t="s">
        <v>37</v>
      </c>
      <c r="F2" s="66"/>
      <c r="G2" s="67"/>
      <c r="H2" s="68" t="s">
        <v>38</v>
      </c>
      <c r="I2" s="69"/>
      <c r="J2" s="70"/>
      <c r="K2" s="70"/>
      <c r="L2" s="71"/>
      <c r="M2" s="72"/>
      <c r="N2" s="73"/>
      <c r="O2" s="74"/>
    </row>
    <row r="3" spans="1:15" s="63" customFormat="1" ht="19.5" customHeight="1">
      <c r="A3" s="75" t="s">
        <v>39</v>
      </c>
      <c r="B3" s="76" t="s">
        <v>40</v>
      </c>
      <c r="C3" s="77" t="s">
        <v>41</v>
      </c>
      <c r="D3" s="77" t="s">
        <v>42</v>
      </c>
      <c r="E3" s="77" t="s">
        <v>43</v>
      </c>
      <c r="F3" s="77" t="s">
        <v>44</v>
      </c>
      <c r="G3" s="77" t="s">
        <v>42</v>
      </c>
      <c r="H3" s="77" t="s">
        <v>41</v>
      </c>
      <c r="I3" s="77" t="s">
        <v>42</v>
      </c>
      <c r="J3" s="78"/>
      <c r="K3" s="78"/>
      <c r="L3" s="78"/>
      <c r="M3" s="78"/>
      <c r="N3" s="78"/>
      <c r="O3" s="74"/>
    </row>
    <row r="4" spans="1:15" ht="16.5" customHeight="1">
      <c r="A4" s="27" t="s">
        <v>17</v>
      </c>
      <c r="B4" s="79">
        <v>628</v>
      </c>
      <c r="C4" s="80">
        <v>3970</v>
      </c>
      <c r="D4" s="80">
        <v>94356128</v>
      </c>
      <c r="E4" s="80">
        <v>493</v>
      </c>
      <c r="F4" s="80">
        <v>1649</v>
      </c>
      <c r="G4" s="80">
        <v>67915859</v>
      </c>
      <c r="H4" s="80">
        <v>2230</v>
      </c>
      <c r="I4" s="80">
        <v>124205888</v>
      </c>
      <c r="J4" s="81"/>
      <c r="K4" s="81"/>
      <c r="L4" s="81"/>
      <c r="M4" s="81"/>
      <c r="N4" s="82"/>
      <c r="O4" s="83"/>
    </row>
    <row r="5" spans="1:15" ht="16.5" customHeight="1">
      <c r="A5" s="27" t="s">
        <v>45</v>
      </c>
      <c r="B5" s="85">
        <v>661</v>
      </c>
      <c r="C5" s="82">
        <v>3986</v>
      </c>
      <c r="D5" s="86">
        <v>113994892</v>
      </c>
      <c r="E5" s="86">
        <v>475</v>
      </c>
      <c r="F5" s="86">
        <v>1626</v>
      </c>
      <c r="G5" s="86">
        <v>81519220</v>
      </c>
      <c r="H5" s="86">
        <v>2415</v>
      </c>
      <c r="I5" s="86">
        <v>156681560</v>
      </c>
      <c r="J5" s="81"/>
      <c r="K5" s="81"/>
      <c r="L5" s="81"/>
      <c r="M5" s="81"/>
      <c r="N5" s="81"/>
      <c r="O5" s="83"/>
    </row>
    <row r="6" spans="1:15" ht="16.5" customHeight="1">
      <c r="A6" s="27" t="s">
        <v>19</v>
      </c>
      <c r="B6" s="85">
        <v>746</v>
      </c>
      <c r="C6" s="82">
        <v>4144</v>
      </c>
      <c r="D6" s="86">
        <v>149158557</v>
      </c>
      <c r="E6" s="86">
        <v>572</v>
      </c>
      <c r="F6" s="86">
        <v>1749</v>
      </c>
      <c r="G6" s="86">
        <v>107836562</v>
      </c>
      <c r="H6" s="86">
        <v>2588</v>
      </c>
      <c r="I6" s="86">
        <v>198003554</v>
      </c>
      <c r="J6" s="81"/>
      <c r="K6" s="81"/>
      <c r="L6" s="81"/>
      <c r="M6" s="81"/>
      <c r="N6" s="81"/>
      <c r="O6" s="83"/>
    </row>
    <row r="7" spans="1:15" ht="16.5" customHeight="1">
      <c r="A7" s="27" t="s">
        <v>20</v>
      </c>
      <c r="B7" s="85">
        <v>745</v>
      </c>
      <c r="C7" s="82">
        <v>4109</v>
      </c>
      <c r="D7" s="86">
        <v>173505140</v>
      </c>
      <c r="E7" s="86">
        <v>588</v>
      </c>
      <c r="F7" s="86">
        <v>1796</v>
      </c>
      <c r="G7" s="86">
        <v>122100727</v>
      </c>
      <c r="H7" s="86">
        <v>2740</v>
      </c>
      <c r="I7" s="86">
        <v>249407967</v>
      </c>
      <c r="J7" s="81"/>
      <c r="K7" s="81"/>
      <c r="L7" s="81"/>
      <c r="M7" s="81"/>
      <c r="N7" s="81"/>
      <c r="O7" s="83"/>
    </row>
    <row r="8" spans="1:15" ht="16.5" customHeight="1">
      <c r="A8" s="27"/>
      <c r="B8" s="82"/>
      <c r="C8" s="82"/>
      <c r="D8" s="86"/>
      <c r="E8" s="86"/>
      <c r="F8" s="86"/>
      <c r="G8" s="86"/>
      <c r="H8" s="86"/>
      <c r="I8" s="86"/>
      <c r="J8" s="81"/>
      <c r="K8" s="81"/>
      <c r="L8" s="81"/>
      <c r="M8" s="81"/>
      <c r="N8" s="81"/>
      <c r="O8" s="83"/>
    </row>
    <row r="9" spans="1:15" s="90" customFormat="1" ht="16.5" customHeight="1">
      <c r="A9" s="33" t="s">
        <v>46</v>
      </c>
      <c r="B9" s="87">
        <f aca="true" t="shared" si="0" ref="B9:G9">SUM(B11:B22)</f>
        <v>754</v>
      </c>
      <c r="C9" s="87">
        <f t="shared" si="0"/>
        <v>4022</v>
      </c>
      <c r="D9" s="87">
        <f t="shared" si="0"/>
        <v>189231004</v>
      </c>
      <c r="E9" s="87">
        <f t="shared" si="0"/>
        <v>572</v>
      </c>
      <c r="F9" s="87">
        <f t="shared" si="0"/>
        <v>1781</v>
      </c>
      <c r="G9" s="87">
        <f t="shared" si="0"/>
        <v>136508211</v>
      </c>
      <c r="H9" s="87">
        <f>H22</f>
        <v>2921</v>
      </c>
      <c r="I9" s="87">
        <f>I22</f>
        <v>302130760</v>
      </c>
      <c r="J9" s="88"/>
      <c r="K9" s="88"/>
      <c r="L9" s="88"/>
      <c r="M9" s="88"/>
      <c r="N9" s="88"/>
      <c r="O9" s="89"/>
    </row>
    <row r="10" spans="1:15" s="90" customFormat="1" ht="16.5" customHeight="1">
      <c r="A10" s="33"/>
      <c r="B10" s="87"/>
      <c r="C10" s="87"/>
      <c r="D10" s="87"/>
      <c r="E10" s="87"/>
      <c r="F10" s="87"/>
      <c r="G10" s="87"/>
      <c r="H10" s="87"/>
      <c r="I10" s="87"/>
      <c r="J10" s="88"/>
      <c r="K10" s="88"/>
      <c r="L10" s="88"/>
      <c r="M10" s="88"/>
      <c r="N10" s="88"/>
      <c r="O10" s="89"/>
    </row>
    <row r="11" spans="1:15" ht="16.5" customHeight="1">
      <c r="A11" s="36" t="s">
        <v>47</v>
      </c>
      <c r="B11" s="82">
        <v>60</v>
      </c>
      <c r="C11" s="82">
        <v>338</v>
      </c>
      <c r="D11" s="82">
        <v>15920623</v>
      </c>
      <c r="E11" s="82">
        <v>50</v>
      </c>
      <c r="F11" s="82">
        <v>165</v>
      </c>
      <c r="G11" s="91">
        <v>11746216</v>
      </c>
      <c r="H11" s="82">
        <v>2750</v>
      </c>
      <c r="I11" s="82">
        <v>253582374</v>
      </c>
      <c r="J11" s="81"/>
      <c r="K11" s="81"/>
      <c r="L11" s="81"/>
      <c r="M11" s="81"/>
      <c r="N11" s="81"/>
      <c r="O11" s="83"/>
    </row>
    <row r="12" spans="1:15" ht="16.5" customHeight="1">
      <c r="A12" s="36" t="s">
        <v>48</v>
      </c>
      <c r="B12" s="82">
        <v>60</v>
      </c>
      <c r="C12" s="82">
        <v>325</v>
      </c>
      <c r="D12" s="82">
        <v>14235042</v>
      </c>
      <c r="E12" s="82">
        <v>44</v>
      </c>
      <c r="F12" s="82">
        <v>143</v>
      </c>
      <c r="G12" s="82">
        <v>9900352</v>
      </c>
      <c r="H12" s="82">
        <v>2766</v>
      </c>
      <c r="I12" s="82">
        <v>257917064</v>
      </c>
      <c r="J12" s="81"/>
      <c r="K12" s="81"/>
      <c r="L12" s="81"/>
      <c r="M12" s="81"/>
      <c r="N12" s="81"/>
      <c r="O12" s="83"/>
    </row>
    <row r="13" spans="1:15" ht="16.5" customHeight="1">
      <c r="A13" s="36" t="s">
        <v>24</v>
      </c>
      <c r="B13" s="82">
        <v>76</v>
      </c>
      <c r="C13" s="82">
        <v>353</v>
      </c>
      <c r="D13" s="82">
        <v>16638049</v>
      </c>
      <c r="E13" s="82">
        <v>43</v>
      </c>
      <c r="F13" s="82">
        <v>137</v>
      </c>
      <c r="G13" s="82">
        <v>9889542</v>
      </c>
      <c r="H13" s="82">
        <v>2799</v>
      </c>
      <c r="I13" s="82">
        <v>264665571</v>
      </c>
      <c r="J13" s="81"/>
      <c r="K13" s="81"/>
      <c r="L13" s="81"/>
      <c r="M13" s="81"/>
      <c r="N13" s="81"/>
      <c r="O13" s="83"/>
    </row>
    <row r="14" spans="1:15" ht="16.5" customHeight="1">
      <c r="A14" s="36" t="s">
        <v>25</v>
      </c>
      <c r="B14" s="82">
        <v>59</v>
      </c>
      <c r="C14" s="82">
        <v>350</v>
      </c>
      <c r="D14" s="82">
        <v>15992886</v>
      </c>
      <c r="E14" s="82">
        <v>46</v>
      </c>
      <c r="F14" s="82">
        <v>163</v>
      </c>
      <c r="G14" s="82">
        <v>11939585</v>
      </c>
      <c r="H14" s="82">
        <v>2813</v>
      </c>
      <c r="I14" s="82">
        <v>268718872</v>
      </c>
      <c r="J14" s="81"/>
      <c r="K14" s="81"/>
      <c r="L14" s="81"/>
      <c r="M14" s="81"/>
      <c r="N14" s="81"/>
      <c r="O14" s="83"/>
    </row>
    <row r="15" spans="1:15" ht="16.5" customHeight="1">
      <c r="A15" s="36" t="s">
        <v>26</v>
      </c>
      <c r="B15" s="82">
        <v>55</v>
      </c>
      <c r="C15" s="82">
        <v>303</v>
      </c>
      <c r="D15" s="82">
        <v>13181511</v>
      </c>
      <c r="E15" s="82">
        <v>44</v>
      </c>
      <c r="F15" s="82">
        <v>143</v>
      </c>
      <c r="G15" s="82">
        <v>10545729</v>
      </c>
      <c r="H15" s="82">
        <v>2823</v>
      </c>
      <c r="I15" s="82">
        <v>271354653</v>
      </c>
      <c r="J15" s="81"/>
      <c r="K15" s="81"/>
      <c r="L15" s="81"/>
      <c r="M15" s="81"/>
      <c r="N15" s="81"/>
      <c r="O15" s="83"/>
    </row>
    <row r="16" spans="1:15" ht="16.5" customHeight="1">
      <c r="A16" s="36" t="s">
        <v>27</v>
      </c>
      <c r="B16" s="82">
        <v>59</v>
      </c>
      <c r="C16" s="82">
        <v>332</v>
      </c>
      <c r="D16" s="82">
        <v>14016962</v>
      </c>
      <c r="E16" s="82">
        <v>48</v>
      </c>
      <c r="F16" s="82">
        <v>143</v>
      </c>
      <c r="G16" s="82">
        <v>10848313</v>
      </c>
      <c r="H16" s="82">
        <v>2834</v>
      </c>
      <c r="I16" s="82">
        <v>274523303</v>
      </c>
      <c r="J16" s="81"/>
      <c r="K16" s="81"/>
      <c r="L16" s="81"/>
      <c r="M16" s="81"/>
      <c r="N16" s="81"/>
      <c r="O16" s="83"/>
    </row>
    <row r="17" spans="1:15" ht="16.5" customHeight="1">
      <c r="A17" s="36" t="s">
        <v>28</v>
      </c>
      <c r="B17" s="82">
        <v>51</v>
      </c>
      <c r="C17" s="82">
        <v>331</v>
      </c>
      <c r="D17" s="82">
        <v>15022032</v>
      </c>
      <c r="E17" s="82">
        <v>49</v>
      </c>
      <c r="F17" s="82">
        <v>162</v>
      </c>
      <c r="G17" s="82">
        <v>12033359</v>
      </c>
      <c r="H17" s="82">
        <v>2836</v>
      </c>
      <c r="I17" s="82">
        <v>277511975</v>
      </c>
      <c r="J17" s="81"/>
      <c r="K17" s="81"/>
      <c r="L17" s="81"/>
      <c r="M17" s="81"/>
      <c r="N17" s="81"/>
      <c r="O17" s="83"/>
    </row>
    <row r="18" spans="1:15" ht="16.5" customHeight="1">
      <c r="A18" s="36" t="s">
        <v>29</v>
      </c>
      <c r="B18" s="82">
        <v>49</v>
      </c>
      <c r="C18" s="82">
        <v>302</v>
      </c>
      <c r="D18" s="82">
        <v>13107484</v>
      </c>
      <c r="E18" s="82">
        <v>43</v>
      </c>
      <c r="F18" s="82">
        <v>144</v>
      </c>
      <c r="G18" s="82">
        <v>10402185</v>
      </c>
      <c r="H18" s="82">
        <v>2842</v>
      </c>
      <c r="I18" s="82">
        <v>280217274</v>
      </c>
      <c r="J18" s="81"/>
      <c r="K18" s="81"/>
      <c r="L18" s="81"/>
      <c r="M18" s="81"/>
      <c r="N18" s="81"/>
      <c r="O18" s="83"/>
    </row>
    <row r="19" spans="1:15" ht="16.5" customHeight="1">
      <c r="A19" s="36" t="s">
        <v>30</v>
      </c>
      <c r="B19" s="82">
        <v>98</v>
      </c>
      <c r="C19" s="82">
        <v>416</v>
      </c>
      <c r="D19" s="82">
        <v>26572168</v>
      </c>
      <c r="E19" s="82">
        <v>52</v>
      </c>
      <c r="F19" s="82">
        <v>170</v>
      </c>
      <c r="G19" s="82">
        <v>15713562</v>
      </c>
      <c r="H19" s="82">
        <v>2888</v>
      </c>
      <c r="I19" s="82">
        <v>291075881</v>
      </c>
      <c r="J19" s="81"/>
      <c r="K19" s="81"/>
      <c r="L19" s="81"/>
      <c r="M19" s="81"/>
      <c r="N19" s="81"/>
      <c r="O19" s="83"/>
    </row>
    <row r="20" spans="1:15" ht="16.5" customHeight="1">
      <c r="A20" s="40" t="s">
        <v>49</v>
      </c>
      <c r="B20" s="82">
        <v>81</v>
      </c>
      <c r="C20" s="82">
        <v>360</v>
      </c>
      <c r="D20" s="82">
        <v>15894103</v>
      </c>
      <c r="E20" s="82">
        <v>39</v>
      </c>
      <c r="F20" s="82">
        <v>115</v>
      </c>
      <c r="G20" s="82">
        <v>9544621</v>
      </c>
      <c r="H20" s="82">
        <v>2929</v>
      </c>
      <c r="I20" s="82">
        <v>297425363</v>
      </c>
      <c r="J20" s="81"/>
      <c r="K20" s="81"/>
      <c r="L20" s="81"/>
      <c r="M20" s="81"/>
      <c r="N20" s="81"/>
      <c r="O20" s="83"/>
    </row>
    <row r="21" spans="1:15" ht="16.5" customHeight="1">
      <c r="A21" s="36" t="s">
        <v>50</v>
      </c>
      <c r="B21" s="82">
        <v>46</v>
      </c>
      <c r="C21" s="82">
        <v>272</v>
      </c>
      <c r="D21" s="82">
        <v>11502404</v>
      </c>
      <c r="E21" s="82">
        <v>41</v>
      </c>
      <c r="F21" s="82">
        <v>128</v>
      </c>
      <c r="G21" s="82">
        <v>10268871</v>
      </c>
      <c r="H21" s="82">
        <v>2934</v>
      </c>
      <c r="I21" s="82">
        <v>298658896</v>
      </c>
      <c r="J21" s="81"/>
      <c r="K21" s="81"/>
      <c r="L21" s="81"/>
      <c r="M21" s="81"/>
      <c r="N21" s="81"/>
      <c r="O21" s="83"/>
    </row>
    <row r="22" spans="1:15" ht="16.5" customHeight="1">
      <c r="A22" s="92" t="s">
        <v>51</v>
      </c>
      <c r="B22" s="82">
        <v>60</v>
      </c>
      <c r="C22" s="82">
        <v>340</v>
      </c>
      <c r="D22" s="91">
        <v>17147740</v>
      </c>
      <c r="E22" s="93">
        <v>73</v>
      </c>
      <c r="F22" s="93">
        <v>168</v>
      </c>
      <c r="G22" s="93">
        <v>13675876</v>
      </c>
      <c r="H22" s="93">
        <v>2921</v>
      </c>
      <c r="I22" s="93">
        <v>302130760</v>
      </c>
      <c r="J22" s="81"/>
      <c r="K22" s="81"/>
      <c r="L22" s="81"/>
      <c r="M22" s="81"/>
      <c r="N22" s="81"/>
      <c r="O22" s="83"/>
    </row>
    <row r="23" spans="1:13" ht="15.75" customHeight="1">
      <c r="A23" s="94" t="s">
        <v>34</v>
      </c>
      <c r="B23" s="95"/>
      <c r="C23" s="95"/>
      <c r="D23" s="95"/>
      <c r="E23" s="96"/>
      <c r="F23" s="96"/>
      <c r="G23" s="97"/>
      <c r="H23" s="96"/>
      <c r="I23" s="96"/>
      <c r="J23" s="96"/>
      <c r="K23" s="96"/>
      <c r="L23" s="96"/>
      <c r="M23" s="96"/>
    </row>
    <row r="24" spans="1:6" ht="13.5">
      <c r="A24" s="98"/>
      <c r="D24" s="70" t="s">
        <v>52</v>
      </c>
      <c r="E24" s="70"/>
      <c r="F24" s="70"/>
    </row>
  </sheetData>
  <sheetProtection/>
  <mergeCells count="2">
    <mergeCell ref="H2:I2"/>
    <mergeCell ref="L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C5" sqref="C5"/>
    </sheetView>
  </sheetViews>
  <sheetFormatPr defaultColWidth="10.59765625" defaultRowHeight="14.25"/>
  <cols>
    <col min="1" max="1" width="13.3984375" style="96" customWidth="1"/>
    <col min="2" max="3" width="12.59765625" style="96" customWidth="1"/>
    <col min="4" max="4" width="12" style="96" customWidth="1"/>
    <col min="5" max="5" width="12.59765625" style="96" customWidth="1"/>
    <col min="6" max="7" width="12" style="96" customWidth="1"/>
    <col min="8" max="8" width="9.8984375" style="96" customWidth="1"/>
    <col min="9" max="9" width="7.5" style="96" customWidth="1"/>
    <col min="10" max="10" width="9.8984375" style="96" customWidth="1"/>
    <col min="11" max="11" width="7.5" style="96" customWidth="1"/>
    <col min="12" max="12" width="9.8984375" style="96" customWidth="1"/>
    <col min="13" max="13" width="7.5" style="96" customWidth="1"/>
    <col min="14" max="14" width="9.8984375" style="96" customWidth="1"/>
    <col min="15" max="16384" width="10.59765625" style="96" customWidth="1"/>
  </cols>
  <sheetData>
    <row r="1" spans="2:14" ht="18.75" customHeight="1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9.5" customHeight="1" thickBot="1">
      <c r="A2" s="100" t="s">
        <v>53</v>
      </c>
      <c r="B2" s="101"/>
      <c r="C2" s="102"/>
      <c r="D2" s="103" t="s">
        <v>54</v>
      </c>
      <c r="E2" s="102"/>
      <c r="F2" s="102"/>
      <c r="G2" s="104"/>
      <c r="H2" s="105"/>
      <c r="I2" s="105"/>
      <c r="J2" s="105"/>
      <c r="K2" s="105"/>
      <c r="L2" s="106"/>
      <c r="M2" s="105"/>
      <c r="N2" s="106"/>
    </row>
    <row r="3" spans="1:14" ht="15" customHeight="1" thickTop="1">
      <c r="A3" s="107" t="s">
        <v>4</v>
      </c>
      <c r="B3" s="108" t="s">
        <v>55</v>
      </c>
      <c r="C3" s="109" t="s">
        <v>56</v>
      </c>
      <c r="D3" s="109" t="s">
        <v>57</v>
      </c>
      <c r="E3" s="109" t="s">
        <v>58</v>
      </c>
      <c r="F3" s="109" t="s">
        <v>59</v>
      </c>
      <c r="G3" s="110" t="s">
        <v>60</v>
      </c>
      <c r="H3" s="111"/>
      <c r="I3" s="111"/>
      <c r="J3" s="111"/>
      <c r="K3" s="112"/>
      <c r="L3" s="113"/>
      <c r="M3" s="113"/>
      <c r="N3" s="113"/>
    </row>
    <row r="4" spans="1:14" ht="15" customHeight="1">
      <c r="A4" s="114" t="s">
        <v>61</v>
      </c>
      <c r="B4" s="115"/>
      <c r="C4" s="115"/>
      <c r="D4" s="115"/>
      <c r="E4" s="115"/>
      <c r="F4" s="115"/>
      <c r="G4" s="116"/>
      <c r="H4" s="111"/>
      <c r="I4" s="111"/>
      <c r="J4" s="111"/>
      <c r="K4" s="117"/>
      <c r="L4" s="117"/>
      <c r="M4" s="117"/>
      <c r="N4" s="117"/>
    </row>
    <row r="5" spans="1:14" s="3" customFormat="1" ht="15" customHeight="1">
      <c r="A5" s="118" t="s">
        <v>62</v>
      </c>
      <c r="B5" s="119">
        <v>67915859</v>
      </c>
      <c r="C5" s="120">
        <v>39627051</v>
      </c>
      <c r="D5" s="120">
        <v>3127961</v>
      </c>
      <c r="E5" s="120">
        <v>25100852</v>
      </c>
      <c r="F5" s="120">
        <v>18510</v>
      </c>
      <c r="G5" s="120">
        <v>41485</v>
      </c>
      <c r="H5" s="121"/>
      <c r="I5" s="121"/>
      <c r="J5" s="121"/>
      <c r="K5" s="55"/>
      <c r="L5" s="55"/>
      <c r="M5" s="55"/>
      <c r="N5" s="55"/>
    </row>
    <row r="6" spans="1:14" s="3" customFormat="1" ht="15" customHeight="1">
      <c r="A6" s="27" t="s">
        <v>45</v>
      </c>
      <c r="B6" s="122">
        <v>81519220</v>
      </c>
      <c r="C6" s="29">
        <v>48360944</v>
      </c>
      <c r="D6" s="29">
        <v>3383919</v>
      </c>
      <c r="E6" s="29">
        <v>29677842</v>
      </c>
      <c r="F6" s="29">
        <v>7122</v>
      </c>
      <c r="G6" s="29">
        <v>89393</v>
      </c>
      <c r="H6" s="121"/>
      <c r="I6" s="121"/>
      <c r="J6" s="121"/>
      <c r="K6" s="55"/>
      <c r="L6" s="55"/>
      <c r="M6" s="55"/>
      <c r="N6" s="55"/>
    </row>
    <row r="7" spans="1:14" s="3" customFormat="1" ht="15" customHeight="1">
      <c r="A7" s="27" t="s">
        <v>19</v>
      </c>
      <c r="B7" s="122">
        <v>107836562</v>
      </c>
      <c r="C7" s="29">
        <v>60015150</v>
      </c>
      <c r="D7" s="29">
        <v>3769608</v>
      </c>
      <c r="E7" s="29">
        <v>40876926</v>
      </c>
      <c r="F7" s="29">
        <v>3587</v>
      </c>
      <c r="G7" s="29">
        <v>3171291</v>
      </c>
      <c r="H7" s="121"/>
      <c r="I7" s="121"/>
      <c r="J7" s="121"/>
      <c r="K7" s="55"/>
      <c r="L7" s="55"/>
      <c r="M7" s="55"/>
      <c r="N7" s="55"/>
    </row>
    <row r="8" spans="1:14" s="3" customFormat="1" ht="15" customHeight="1">
      <c r="A8" s="27" t="s">
        <v>20</v>
      </c>
      <c r="B8" s="122">
        <v>122100727</v>
      </c>
      <c r="C8" s="29">
        <v>68635114</v>
      </c>
      <c r="D8" s="29">
        <v>4619754</v>
      </c>
      <c r="E8" s="29">
        <v>47355958</v>
      </c>
      <c r="F8" s="29">
        <v>1144837</v>
      </c>
      <c r="G8" s="29">
        <v>365065</v>
      </c>
      <c r="H8" s="121"/>
      <c r="I8" s="121"/>
      <c r="J8" s="121"/>
      <c r="K8" s="55"/>
      <c r="L8" s="55"/>
      <c r="M8" s="55"/>
      <c r="N8" s="55"/>
    </row>
    <row r="9" spans="1:14" s="3" customFormat="1" ht="15" customHeight="1">
      <c r="A9" s="27"/>
      <c r="B9" s="122"/>
      <c r="C9" s="29"/>
      <c r="D9" s="29"/>
      <c r="E9" s="29"/>
      <c r="F9" s="29"/>
      <c r="G9" s="29"/>
      <c r="H9" s="121"/>
      <c r="I9" s="121"/>
      <c r="J9" s="121"/>
      <c r="K9" s="55"/>
      <c r="L9" s="55"/>
      <c r="M9" s="55"/>
      <c r="N9" s="55"/>
    </row>
    <row r="10" spans="1:14" s="125" customFormat="1" ht="15" customHeight="1">
      <c r="A10" s="33" t="s">
        <v>46</v>
      </c>
      <c r="B10" s="123">
        <f aca="true" t="shared" si="0" ref="B10:G10">SUM(B12:B23)</f>
        <v>136508211</v>
      </c>
      <c r="C10" s="123">
        <v>75672060</v>
      </c>
      <c r="D10" s="123">
        <f t="shared" si="0"/>
        <v>5681555</v>
      </c>
      <c r="E10" s="123">
        <f t="shared" si="0"/>
        <v>51232064</v>
      </c>
      <c r="F10" s="123">
        <f t="shared" si="0"/>
        <v>611081</v>
      </c>
      <c r="G10" s="123">
        <f t="shared" si="0"/>
        <v>3311448</v>
      </c>
      <c r="H10" s="124"/>
      <c r="I10" s="124"/>
      <c r="J10" s="124"/>
      <c r="K10" s="124"/>
      <c r="L10" s="124"/>
      <c r="M10" s="124"/>
      <c r="N10" s="124"/>
    </row>
    <row r="11" spans="1:7" ht="15" customHeight="1">
      <c r="A11" s="126"/>
      <c r="B11" s="127"/>
      <c r="C11" s="127"/>
      <c r="D11" s="28"/>
      <c r="E11" s="127"/>
      <c r="F11" s="127"/>
      <c r="G11" s="127"/>
    </row>
    <row r="12" spans="1:7" ht="15" customHeight="1">
      <c r="A12" s="36" t="s">
        <v>47</v>
      </c>
      <c r="B12" s="28">
        <v>11746216</v>
      </c>
      <c r="C12" s="28">
        <v>6958402</v>
      </c>
      <c r="D12" s="28">
        <v>554390</v>
      </c>
      <c r="E12" s="28">
        <v>4130879</v>
      </c>
      <c r="F12" s="28">
        <v>47773</v>
      </c>
      <c r="G12" s="28">
        <v>54772</v>
      </c>
    </row>
    <row r="13" spans="1:7" ht="15" customHeight="1">
      <c r="A13" s="36" t="s">
        <v>48</v>
      </c>
      <c r="B13" s="28">
        <v>9900352</v>
      </c>
      <c r="C13" s="28">
        <v>5625327</v>
      </c>
      <c r="D13" s="28">
        <v>516899</v>
      </c>
      <c r="E13" s="28">
        <v>3658940</v>
      </c>
      <c r="F13" s="28">
        <v>41362</v>
      </c>
      <c r="G13" s="28">
        <v>57823</v>
      </c>
    </row>
    <row r="14" spans="1:7" ht="15" customHeight="1">
      <c r="A14" s="36" t="s">
        <v>24</v>
      </c>
      <c r="B14" s="28">
        <v>9889542</v>
      </c>
      <c r="C14" s="28">
        <v>5360128</v>
      </c>
      <c r="D14" s="28">
        <v>540293</v>
      </c>
      <c r="E14" s="28">
        <v>3564697</v>
      </c>
      <c r="F14" s="28">
        <v>109270</v>
      </c>
      <c r="G14" s="28">
        <v>315155</v>
      </c>
    </row>
    <row r="15" spans="1:7" ht="15" customHeight="1">
      <c r="A15" s="36" t="s">
        <v>25</v>
      </c>
      <c r="B15" s="28">
        <v>11939585</v>
      </c>
      <c r="C15" s="28">
        <v>6930021</v>
      </c>
      <c r="D15" s="28">
        <v>425129</v>
      </c>
      <c r="E15" s="28">
        <v>3868768</v>
      </c>
      <c r="F15" s="28">
        <v>89422</v>
      </c>
      <c r="G15" s="28">
        <v>626245</v>
      </c>
    </row>
    <row r="16" spans="1:7" ht="15" customHeight="1">
      <c r="A16" s="36" t="s">
        <v>26</v>
      </c>
      <c r="B16" s="28">
        <v>10545729</v>
      </c>
      <c r="C16" s="28">
        <v>5734242</v>
      </c>
      <c r="D16" s="28">
        <v>369764</v>
      </c>
      <c r="E16" s="28">
        <v>4031177</v>
      </c>
      <c r="F16" s="28">
        <v>53622</v>
      </c>
      <c r="G16" s="28">
        <v>356923</v>
      </c>
    </row>
    <row r="17" spans="1:7" ht="15" customHeight="1">
      <c r="A17" s="36" t="s">
        <v>27</v>
      </c>
      <c r="B17" s="28">
        <v>10848313</v>
      </c>
      <c r="C17" s="28">
        <v>5666931</v>
      </c>
      <c r="D17" s="28">
        <v>386615</v>
      </c>
      <c r="E17" s="28">
        <v>4120755</v>
      </c>
      <c r="F17" s="28">
        <v>50563</v>
      </c>
      <c r="G17" s="28">
        <v>623447</v>
      </c>
    </row>
    <row r="18" spans="1:7" ht="15" customHeight="1">
      <c r="A18" s="36" t="s">
        <v>28</v>
      </c>
      <c r="B18" s="28">
        <v>12033359</v>
      </c>
      <c r="C18" s="28">
        <v>6875501</v>
      </c>
      <c r="D18" s="28">
        <v>409932</v>
      </c>
      <c r="E18" s="28">
        <v>4366383</v>
      </c>
      <c r="F18" s="28">
        <v>46204</v>
      </c>
      <c r="G18" s="28">
        <v>335340</v>
      </c>
    </row>
    <row r="19" spans="1:14" ht="15" customHeight="1">
      <c r="A19" s="36" t="s">
        <v>29</v>
      </c>
      <c r="B19" s="28">
        <v>10402185</v>
      </c>
      <c r="C19" s="28">
        <v>5699544</v>
      </c>
      <c r="D19" s="28">
        <v>398795</v>
      </c>
      <c r="E19" s="28">
        <v>4088356</v>
      </c>
      <c r="F19" s="28">
        <v>33616</v>
      </c>
      <c r="G19" s="28">
        <v>181874</v>
      </c>
      <c r="H19" s="3"/>
      <c r="I19" s="3"/>
      <c r="J19" s="3"/>
      <c r="K19" s="3"/>
      <c r="L19" s="3"/>
      <c r="M19" s="3"/>
      <c r="N19" s="3"/>
    </row>
    <row r="20" spans="1:9" ht="15" customHeight="1">
      <c r="A20" s="36" t="s">
        <v>30</v>
      </c>
      <c r="B20" s="28">
        <v>15713562</v>
      </c>
      <c r="C20" s="28">
        <v>9317500</v>
      </c>
      <c r="D20" s="28">
        <v>514034</v>
      </c>
      <c r="E20" s="28">
        <v>5256564</v>
      </c>
      <c r="F20" s="28">
        <v>44405</v>
      </c>
      <c r="G20" s="28">
        <v>581059</v>
      </c>
      <c r="I20" s="128"/>
    </row>
    <row r="21" spans="1:7" ht="15" customHeight="1">
      <c r="A21" s="40" t="s">
        <v>63</v>
      </c>
      <c r="B21" s="28">
        <v>9544621</v>
      </c>
      <c r="C21" s="28">
        <v>5012610</v>
      </c>
      <c r="D21" s="28">
        <v>597054</v>
      </c>
      <c r="E21" s="28">
        <v>3850589</v>
      </c>
      <c r="F21" s="28">
        <v>26288</v>
      </c>
      <c r="G21" s="28">
        <v>57080</v>
      </c>
    </row>
    <row r="22" spans="1:7" ht="15" customHeight="1">
      <c r="A22" s="36" t="s">
        <v>64</v>
      </c>
      <c r="B22" s="28">
        <v>10268871</v>
      </c>
      <c r="C22" s="28">
        <v>5234073</v>
      </c>
      <c r="D22" s="28">
        <v>459684</v>
      </c>
      <c r="E22" s="28">
        <v>4486964</v>
      </c>
      <c r="F22" s="28">
        <v>27921</v>
      </c>
      <c r="G22" s="28">
        <v>60229</v>
      </c>
    </row>
    <row r="23" spans="1:7" ht="15" customHeight="1">
      <c r="A23" s="36" t="s">
        <v>65</v>
      </c>
      <c r="B23" s="28">
        <v>13675876</v>
      </c>
      <c r="C23" s="28">
        <v>7256781</v>
      </c>
      <c r="D23" s="28">
        <v>508966</v>
      </c>
      <c r="E23" s="29">
        <v>5807992</v>
      </c>
      <c r="F23" s="29">
        <v>40635</v>
      </c>
      <c r="G23" s="29">
        <v>61501</v>
      </c>
    </row>
    <row r="24" spans="1:7" ht="5.25" customHeight="1">
      <c r="A24" s="129"/>
      <c r="B24" s="130"/>
      <c r="C24" s="129"/>
      <c r="D24" s="129"/>
      <c r="E24" s="131"/>
      <c r="F24" s="131"/>
      <c r="G24" s="131"/>
    </row>
    <row r="25" spans="1:2" ht="12">
      <c r="A25" s="132" t="s">
        <v>66</v>
      </c>
      <c r="B25" s="97"/>
    </row>
    <row r="28" ht="12">
      <c r="A28" s="133"/>
    </row>
    <row r="29" ht="12">
      <c r="A29" s="133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portrait" paperSize="9" scale="9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2009-04-30T06:54:07Z</dcterms:created>
  <dcterms:modified xsi:type="dcterms:W3CDTF">2009-04-30T06:54:13Z</dcterms:modified>
  <cp:category/>
  <cp:version/>
  <cp:contentType/>
  <cp:contentStatus/>
</cp:coreProperties>
</file>