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'184'!$A$1:$R$37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'184'!$A$1:$R$38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<sst xmlns="http://schemas.openxmlformats.org/spreadsheetml/2006/main" count="67" uniqueCount="55">
  <si>
    <t xml:space="preserve">      184．一般職業紹介  状況（新規学卒を除く）</t>
  </si>
  <si>
    <t>(単位  人)</t>
  </si>
  <si>
    <t>年 月 次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</si>
  <si>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</si>
  <si>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</si>
  <si>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</si>
  <si>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</si>
  <si>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</si>
  <si>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</t>
  </si>
  <si>
    <t>標示</t>
  </si>
  <si>
    <t>お よ び</t>
  </si>
  <si>
    <t>受給者の</t>
  </si>
  <si>
    <t>安 定 所</t>
  </si>
  <si>
    <t>総     数</t>
  </si>
  <si>
    <t>男</t>
  </si>
  <si>
    <t>女</t>
  </si>
  <si>
    <t>就職件数</t>
  </si>
  <si>
    <t>番号</t>
  </si>
  <si>
    <t xml:space="preserve"> 昭和46年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</si>
  <si>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</si>
  <si>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</si>
  <si>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</si>
  <si>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</si>
  <si>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</si>
  <si>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 1 月  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</si>
  <si>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</si>
  <si>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</si>
  <si>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</si>
  <si>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</si>
  <si>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</si>
  <si>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</si>
  <si>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</si>
  <si>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</si>
  <si>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</si>
  <si>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</si>
  <si>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</si>
  <si>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</si>
  <si>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</si>
  <si>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</si>
  <si>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</si>
  <si>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</si>
  <si>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</si>
  <si>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</si>
  <si>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</si>
  <si>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</si>
  <si>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</si>
  <si>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</si>
  <si>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</si>
  <si>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</si>
  <si>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</si>
  <si>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</si>
  <si>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</si>
  <si>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</si>
  <si>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</si>
  <si>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　２）職業安定所の管轄地域区分は巻末の「機関別等の管轄区域一覧表」を参照。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</si>
</sst>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vertical="center"/>
      <protection locked="0"/>
    </xf>
    <xf numFmtId="176" fontId="18" fillId="0" borderId="20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Border="1" applyAlignment="1" applyProtection="1">
      <alignment horizontal="right" vertical="center"/>
      <protection locked="0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>
      <alignment horizontal="right" vertical="center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18" fillId="0" borderId="14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 quotePrefix="1">
      <alignment horizontal="left" vertical="center"/>
      <protection locked="0"/>
    </xf>
    <xf numFmtId="176" fontId="23" fillId="0" borderId="14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21" xfId="0" applyNumberFormat="1" applyFont="1" applyBorder="1" applyAlignment="1" applyProtection="1">
      <alignment horizontal="right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 applyProtection="1" quotePrefix="1">
      <alignment horizontal="center"/>
      <protection locked="0"/>
    </xf>
    <xf numFmtId="176" fontId="18" fillId="0" borderId="14" xfId="0" applyNumberFormat="1" applyFont="1" applyBorder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14" xfId="0" applyNumberFormat="1" applyFont="1" applyBorder="1" applyAlignment="1">
      <alignment horizontal="center"/>
    </xf>
    <xf numFmtId="176" fontId="18" fillId="0" borderId="0" xfId="0" applyNumberFormat="1" applyFont="1" applyAlignment="1" quotePrefix="1">
      <alignment horizontal="center"/>
    </xf>
    <xf numFmtId="176" fontId="18" fillId="0" borderId="14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16" xfId="0" applyNumberFormat="1" applyFont="1" applyBorder="1" applyAlignment="1" applyProtection="1">
      <alignment horizontal="distributed"/>
      <protection locked="0"/>
    </xf>
    <xf numFmtId="176" fontId="18" fillId="0" borderId="15" xfId="0" applyNumberFormat="1" applyFont="1" applyBorder="1" applyAlignment="1">
      <alignment/>
    </xf>
    <xf numFmtId="176" fontId="18" fillId="0" borderId="16" xfId="0" applyNumberFormat="1" applyFont="1" applyBorder="1" applyAlignment="1" applyProtection="1">
      <alignment/>
      <protection locked="0"/>
    </xf>
    <xf numFmtId="176" fontId="18" fillId="0" borderId="16" xfId="0" applyNumberFormat="1" applyFont="1" applyBorder="1" applyAlignment="1">
      <alignment/>
    </xf>
    <xf numFmtId="176" fontId="18" fillId="0" borderId="16" xfId="0" applyNumberFormat="1" applyFont="1" applyBorder="1" applyAlignment="1" applyProtection="1">
      <alignment horizontal="right" vertical="center"/>
      <protection locked="0"/>
    </xf>
    <xf numFmtId="176" fontId="18" fillId="0" borderId="15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71"/>
  <sheetViews>
    <sheetView tabSelected="1" zoomScaleSheetLayoutView="100" zoomScalePageLayoutView="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3" sqref="O13"/>
    </sheetView>
  </sheetViews>
  <sheetFormatPr defaultColWidth="9.140625" defaultRowHeight="10.5" customHeight="1"/>
  <cols>
    <col min="1" max="1" width="11.00390625" style="6" customWidth="1"/>
    <col min="2" max="16" width="11.7109375" style="6" customWidth="1"/>
    <col min="17" max="17" width="10.57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2:18" s="1" customFormat="1" ht="15.75" customHeight="1">
      <c r="B1" s="2"/>
      <c r="C1" s="2"/>
      <c r="D1" s="2"/>
      <c r="E1" s="2"/>
      <c r="F1" s="3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14" customFormat="1" ht="12" customHeight="1" thickTop="1">
      <c r="A3" s="7" t="s">
        <v>2</v>
      </c>
      <c r="B3" s="8" t="s">
        <v>3</v>
      </c>
      <c r="C3" s="9"/>
      <c r="D3" s="10"/>
      <c r="E3" s="8" t="s">
        <v>4</v>
      </c>
      <c r="F3" s="9"/>
      <c r="G3" s="10"/>
      <c r="H3" s="8" t="s">
        <v>5</v>
      </c>
      <c r="I3" s="11"/>
      <c r="J3" s="12"/>
      <c r="K3" s="8" t="s">
        <v>6</v>
      </c>
      <c r="L3" s="9"/>
      <c r="M3" s="10"/>
      <c r="N3" s="8" t="s">
        <v>7</v>
      </c>
      <c r="O3" s="9"/>
      <c r="P3" s="10"/>
      <c r="Q3" s="13" t="s">
        <v>8</v>
      </c>
      <c r="R3" s="13" t="s">
        <v>9</v>
      </c>
    </row>
    <row r="4" spans="1:18" s="14" customFormat="1" ht="12" customHeight="1">
      <c r="A4" s="7" t="s">
        <v>10</v>
      </c>
      <c r="B4" s="15"/>
      <c r="C4" s="16"/>
      <c r="D4" s="17"/>
      <c r="E4" s="15"/>
      <c r="F4" s="16"/>
      <c r="G4" s="17"/>
      <c r="H4" s="18"/>
      <c r="I4" s="19"/>
      <c r="J4" s="20"/>
      <c r="K4" s="15"/>
      <c r="L4" s="16"/>
      <c r="M4" s="17"/>
      <c r="N4" s="15"/>
      <c r="O4" s="16"/>
      <c r="P4" s="17"/>
      <c r="Q4" s="13" t="s">
        <v>11</v>
      </c>
      <c r="R4" s="13"/>
    </row>
    <row r="5" spans="1:18" s="14" customFormat="1" ht="12" customHeight="1">
      <c r="A5" s="21" t="s">
        <v>12</v>
      </c>
      <c r="B5" s="22" t="s">
        <v>13</v>
      </c>
      <c r="C5" s="22" t="s">
        <v>14</v>
      </c>
      <c r="D5" s="22" t="s">
        <v>15</v>
      </c>
      <c r="E5" s="22" t="s">
        <v>13</v>
      </c>
      <c r="F5" s="22" t="s">
        <v>14</v>
      </c>
      <c r="G5" s="22" t="s">
        <v>15</v>
      </c>
      <c r="H5" s="23" t="s">
        <v>13</v>
      </c>
      <c r="I5" s="24" t="s">
        <v>14</v>
      </c>
      <c r="J5" s="21" t="s">
        <v>15</v>
      </c>
      <c r="K5" s="22" t="s">
        <v>13</v>
      </c>
      <c r="L5" s="22" t="s">
        <v>14</v>
      </c>
      <c r="M5" s="22" t="s">
        <v>15</v>
      </c>
      <c r="N5" s="22" t="s">
        <v>13</v>
      </c>
      <c r="O5" s="22" t="s">
        <v>14</v>
      </c>
      <c r="P5" s="22" t="s">
        <v>15</v>
      </c>
      <c r="Q5" s="22" t="s">
        <v>16</v>
      </c>
      <c r="R5" s="22" t="s">
        <v>17</v>
      </c>
    </row>
    <row r="6" spans="1:18" s="29" customFormat="1" ht="13.5" customHeight="1">
      <c r="A6" s="25" t="s">
        <v>18</v>
      </c>
      <c r="B6" s="26">
        <f>SUM(C6:D6)</f>
        <v>46045</v>
      </c>
      <c r="C6" s="27">
        <v>23628</v>
      </c>
      <c r="D6" s="27">
        <v>22417</v>
      </c>
      <c r="E6" s="27">
        <f>SUM(F6:G6)</f>
        <v>172567</v>
      </c>
      <c r="F6" s="27">
        <v>76996</v>
      </c>
      <c r="G6" s="27">
        <v>95571</v>
      </c>
      <c r="H6" s="27">
        <f>SUM(I6:J6)</f>
        <v>35755</v>
      </c>
      <c r="I6" s="27">
        <v>16623</v>
      </c>
      <c r="J6" s="27">
        <v>19132</v>
      </c>
      <c r="K6" s="27">
        <f>SUM(L6:M6)</f>
        <v>79508</v>
      </c>
      <c r="L6" s="27">
        <v>41400</v>
      </c>
      <c r="M6" s="27">
        <v>38108</v>
      </c>
      <c r="N6" s="27">
        <f>SUM(O6:P6)</f>
        <v>16051</v>
      </c>
      <c r="O6" s="27">
        <v>8721</v>
      </c>
      <c r="P6" s="27">
        <v>7330</v>
      </c>
      <c r="Q6" s="27">
        <v>6299</v>
      </c>
      <c r="R6" s="28">
        <v>46</v>
      </c>
    </row>
    <row r="7" spans="1:18" s="29" customFormat="1" ht="13.5" customHeight="1">
      <c r="A7" s="30" t="s">
        <v>19</v>
      </c>
      <c r="B7" s="31">
        <f>SUM(C7:D7)</f>
        <v>45147</v>
      </c>
      <c r="C7" s="27">
        <v>22641</v>
      </c>
      <c r="D7" s="27">
        <v>22506</v>
      </c>
      <c r="E7" s="27">
        <f>SUM(F7:G7)</f>
        <v>174805</v>
      </c>
      <c r="F7" s="27">
        <v>76010</v>
      </c>
      <c r="G7" s="27">
        <v>98795</v>
      </c>
      <c r="H7" s="27">
        <f>SUM(I7:J7)</f>
        <v>43501</v>
      </c>
      <c r="I7" s="27">
        <v>21355</v>
      </c>
      <c r="J7" s="27">
        <v>22146</v>
      </c>
      <c r="K7" s="27">
        <f>SUM(L7:M7)</f>
        <v>80343</v>
      </c>
      <c r="L7" s="27">
        <v>39634</v>
      </c>
      <c r="M7" s="27">
        <v>40709</v>
      </c>
      <c r="N7" s="27">
        <f>SUM(O7:P7)</f>
        <v>16510</v>
      </c>
      <c r="O7" s="27">
        <v>8586</v>
      </c>
      <c r="P7" s="27">
        <v>7924</v>
      </c>
      <c r="Q7" s="27">
        <v>7037</v>
      </c>
      <c r="R7" s="28">
        <v>47</v>
      </c>
    </row>
    <row r="8" spans="1:18" ht="15" customHeight="1">
      <c r="A8" s="30" t="s">
        <v>20</v>
      </c>
      <c r="B8" s="31">
        <f>SUM(C8:D8)</f>
        <v>42493</v>
      </c>
      <c r="C8" s="27">
        <v>21475</v>
      </c>
      <c r="D8" s="27">
        <v>21018</v>
      </c>
      <c r="E8" s="27">
        <f>SUM(F8:G8)</f>
        <v>158682</v>
      </c>
      <c r="F8" s="27">
        <v>69103</v>
      </c>
      <c r="G8" s="27">
        <v>89579</v>
      </c>
      <c r="H8" s="27">
        <f>SUM(I8:J8)</f>
        <v>55739</v>
      </c>
      <c r="I8" s="27">
        <v>28548</v>
      </c>
      <c r="J8" s="27">
        <v>27191</v>
      </c>
      <c r="K8" s="27">
        <f>SUM(L8:M8)</f>
        <v>125511</v>
      </c>
      <c r="L8" s="27">
        <v>66978</v>
      </c>
      <c r="M8" s="27">
        <v>58533</v>
      </c>
      <c r="N8" s="27">
        <v>18237</v>
      </c>
      <c r="O8" s="27">
        <v>9841</v>
      </c>
      <c r="P8" s="27">
        <v>8396</v>
      </c>
      <c r="Q8" s="27">
        <v>7985</v>
      </c>
      <c r="R8" s="28">
        <v>48</v>
      </c>
    </row>
    <row r="9" spans="1:18" ht="15" customHeight="1">
      <c r="A9" s="30" t="s">
        <v>21</v>
      </c>
      <c r="B9" s="31">
        <f>SUM(C9:D9)</f>
        <v>43496</v>
      </c>
      <c r="C9" s="27">
        <v>22566</v>
      </c>
      <c r="D9" s="27">
        <v>20930</v>
      </c>
      <c r="E9" s="27">
        <f>SUM(F9:G9)</f>
        <v>167256</v>
      </c>
      <c r="F9" s="27">
        <v>78528</v>
      </c>
      <c r="G9" s="27">
        <v>88728</v>
      </c>
      <c r="H9" s="27">
        <f>SUM(I9:J9)</f>
        <v>42593</v>
      </c>
      <c r="I9" s="27">
        <v>23016</v>
      </c>
      <c r="J9" s="27">
        <v>19577</v>
      </c>
      <c r="K9" s="27">
        <f>SUM(L9:M9)</f>
        <v>110741</v>
      </c>
      <c r="L9" s="27">
        <v>59655</v>
      </c>
      <c r="M9" s="27">
        <v>51086</v>
      </c>
      <c r="N9" s="27">
        <f>SUM(O9:P9)</f>
        <v>17250</v>
      </c>
      <c r="O9" s="27">
        <v>9342</v>
      </c>
      <c r="P9" s="27">
        <v>7908</v>
      </c>
      <c r="Q9" s="27">
        <v>8449</v>
      </c>
      <c r="R9" s="28">
        <v>49</v>
      </c>
    </row>
    <row r="10" spans="1:18" ht="15" customHeight="1">
      <c r="A10" s="30" t="s">
        <v>22</v>
      </c>
      <c r="B10" s="31">
        <f>SUM(C10:D10)</f>
        <v>44500</v>
      </c>
      <c r="C10" s="27">
        <v>22719</v>
      </c>
      <c r="D10" s="27">
        <v>21781</v>
      </c>
      <c r="E10" s="27">
        <f>SUM(F10:G10)</f>
        <v>200482</v>
      </c>
      <c r="F10" s="27">
        <v>95084</v>
      </c>
      <c r="G10" s="27">
        <v>105398</v>
      </c>
      <c r="H10" s="27">
        <f>SUM(I10:J10)</f>
        <v>39865</v>
      </c>
      <c r="I10" s="27">
        <v>20839</v>
      </c>
      <c r="J10" s="27">
        <v>19026</v>
      </c>
      <c r="K10" s="27">
        <f>SUM(L10:M10)</f>
        <v>96071</v>
      </c>
      <c r="L10" s="27">
        <v>49451</v>
      </c>
      <c r="M10" s="27">
        <v>46620</v>
      </c>
      <c r="N10" s="27">
        <f>SUM(O10:P10)</f>
        <v>14068</v>
      </c>
      <c r="O10" s="27">
        <v>7339</v>
      </c>
      <c r="P10" s="27">
        <v>6729</v>
      </c>
      <c r="Q10" s="27">
        <v>5777</v>
      </c>
      <c r="R10" s="28">
        <v>50</v>
      </c>
    </row>
    <row r="11" spans="1:18" ht="15" customHeight="1">
      <c r="A11" s="30"/>
      <c r="B11" s="3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</row>
    <row r="12" spans="1:18" ht="15" customHeight="1">
      <c r="A12" s="32" t="s">
        <v>23</v>
      </c>
      <c r="B12" s="33">
        <f>SUM(B14:B25)</f>
        <v>46311</v>
      </c>
      <c r="C12" s="34">
        <f>SUM(C14:C25)</f>
        <v>24067</v>
      </c>
      <c r="D12" s="34">
        <f>SUM(D14:D25)</f>
        <v>22244</v>
      </c>
      <c r="E12" s="34">
        <f aca="true" t="shared" si="0" ref="E12:Q12">SUM(E14:E25)</f>
        <v>197659</v>
      </c>
      <c r="F12" s="34">
        <f t="shared" si="0"/>
        <v>97446</v>
      </c>
      <c r="G12" s="34">
        <f t="shared" si="0"/>
        <v>100213</v>
      </c>
      <c r="H12" s="34">
        <f t="shared" si="0"/>
        <v>37002</v>
      </c>
      <c r="I12" s="34">
        <f t="shared" si="0"/>
        <v>18918</v>
      </c>
      <c r="J12" s="34">
        <f t="shared" si="0"/>
        <v>18084</v>
      </c>
      <c r="K12" s="34">
        <v>91775</v>
      </c>
      <c r="L12" s="34">
        <f t="shared" si="0"/>
        <v>45722</v>
      </c>
      <c r="M12" s="34">
        <f t="shared" si="0"/>
        <v>46053</v>
      </c>
      <c r="N12" s="34">
        <v>13828</v>
      </c>
      <c r="O12" s="34">
        <f t="shared" si="0"/>
        <v>7648</v>
      </c>
      <c r="P12" s="34">
        <f t="shared" si="0"/>
        <v>6180</v>
      </c>
      <c r="Q12" s="35">
        <f t="shared" si="0"/>
        <v>3521</v>
      </c>
      <c r="R12" s="36">
        <v>51</v>
      </c>
    </row>
    <row r="13" spans="1:18" ht="15" customHeight="1">
      <c r="A13" s="30"/>
      <c r="B13" s="31"/>
      <c r="C13" s="27"/>
      <c r="D13" s="27"/>
      <c r="E13" s="27"/>
      <c r="F13" s="27"/>
      <c r="G13" s="27"/>
      <c r="H13" s="27"/>
      <c r="I13" s="27"/>
      <c r="K13" s="27"/>
      <c r="L13" s="27"/>
      <c r="M13" s="27"/>
      <c r="N13" s="27"/>
      <c r="O13" s="27"/>
      <c r="P13" s="27"/>
      <c r="Q13" s="27"/>
      <c r="R13" s="28"/>
    </row>
    <row r="14" spans="1:18" ht="13.5" customHeight="1">
      <c r="A14" s="37" t="s">
        <v>24</v>
      </c>
      <c r="B14" s="38">
        <f aca="true" t="shared" si="1" ref="B14:B33">SUM(C14:D14)</f>
        <v>4228</v>
      </c>
      <c r="C14" s="39">
        <v>2290</v>
      </c>
      <c r="D14" s="39">
        <v>1938</v>
      </c>
      <c r="E14" s="6">
        <f aca="true" t="shared" si="2" ref="E14:E34">SUM(F14:G14)</f>
        <v>15660</v>
      </c>
      <c r="F14" s="39">
        <v>8000</v>
      </c>
      <c r="G14" s="39">
        <v>7660</v>
      </c>
      <c r="H14" s="27">
        <f>SUM(I14:J14)</f>
        <v>3385</v>
      </c>
      <c r="I14" s="39">
        <v>1705</v>
      </c>
      <c r="J14" s="27">
        <v>1680</v>
      </c>
      <c r="K14" s="27">
        <f>SUM(L14:M14)</f>
        <v>7549</v>
      </c>
      <c r="L14" s="39">
        <v>3670</v>
      </c>
      <c r="M14" s="39">
        <v>3879</v>
      </c>
      <c r="N14" s="6">
        <f aca="true" t="shared" si="3" ref="N14:N33">SUM(O14:P14)</f>
        <v>993</v>
      </c>
      <c r="O14" s="39">
        <v>573</v>
      </c>
      <c r="P14" s="39">
        <v>420</v>
      </c>
      <c r="Q14" s="39">
        <v>262</v>
      </c>
      <c r="R14" s="40">
        <v>1</v>
      </c>
    </row>
    <row r="15" spans="1:18" ht="13.5" customHeight="1">
      <c r="A15" s="41" t="s">
        <v>25</v>
      </c>
      <c r="B15" s="38">
        <f t="shared" si="1"/>
        <v>3541</v>
      </c>
      <c r="C15" s="39">
        <v>1853</v>
      </c>
      <c r="D15" s="39">
        <v>1688</v>
      </c>
      <c r="E15" s="6">
        <f t="shared" si="2"/>
        <v>15481</v>
      </c>
      <c r="F15" s="39">
        <v>7873</v>
      </c>
      <c r="G15" s="39">
        <v>7608</v>
      </c>
      <c r="H15" s="27">
        <f aca="true" t="shared" si="4" ref="H15:H34">SUM(I15:J15)</f>
        <v>2418</v>
      </c>
      <c r="I15" s="39">
        <v>1285</v>
      </c>
      <c r="J15" s="39">
        <v>1133</v>
      </c>
      <c r="K15" s="27">
        <f aca="true" t="shared" si="5" ref="K15:K34">SUM(L15:M15)</f>
        <v>6824</v>
      </c>
      <c r="L15" s="39">
        <v>3351</v>
      </c>
      <c r="M15" s="39">
        <v>3473</v>
      </c>
      <c r="N15" s="6">
        <f t="shared" si="3"/>
        <v>1024</v>
      </c>
      <c r="O15" s="39">
        <v>562</v>
      </c>
      <c r="P15" s="39">
        <v>462</v>
      </c>
      <c r="Q15" s="39">
        <v>257</v>
      </c>
      <c r="R15" s="40">
        <v>2</v>
      </c>
    </row>
    <row r="16" spans="1:18" ht="13.5" customHeight="1">
      <c r="A16" s="41" t="s">
        <v>26</v>
      </c>
      <c r="B16" s="38">
        <f t="shared" si="1"/>
        <v>3941</v>
      </c>
      <c r="C16" s="39">
        <v>2073</v>
      </c>
      <c r="D16" s="39">
        <v>1868</v>
      </c>
      <c r="E16" s="6">
        <f t="shared" si="2"/>
        <v>15737</v>
      </c>
      <c r="F16" s="39">
        <v>8045</v>
      </c>
      <c r="G16" s="39">
        <v>7692</v>
      </c>
      <c r="H16" s="27">
        <f t="shared" si="4"/>
        <v>3377</v>
      </c>
      <c r="I16" s="39">
        <v>1712</v>
      </c>
      <c r="J16" s="39">
        <v>1665</v>
      </c>
      <c r="K16" s="27">
        <f t="shared" si="5"/>
        <v>7716</v>
      </c>
      <c r="L16" s="39">
        <v>3807</v>
      </c>
      <c r="M16" s="39">
        <v>3909</v>
      </c>
      <c r="N16" s="6">
        <f t="shared" si="3"/>
        <v>1455</v>
      </c>
      <c r="O16" s="39">
        <v>962</v>
      </c>
      <c r="P16" s="39">
        <v>493</v>
      </c>
      <c r="Q16" s="39">
        <v>375</v>
      </c>
      <c r="R16" s="40">
        <v>3</v>
      </c>
    </row>
    <row r="17" spans="1:18" ht="13.5" customHeight="1">
      <c r="A17" s="41" t="s">
        <v>27</v>
      </c>
      <c r="B17" s="38">
        <f t="shared" si="1"/>
        <v>5124</v>
      </c>
      <c r="C17" s="39">
        <v>2482</v>
      </c>
      <c r="D17" s="39">
        <v>2642</v>
      </c>
      <c r="E17" s="6">
        <f t="shared" si="2"/>
        <v>16814</v>
      </c>
      <c r="F17" s="39">
        <v>8031</v>
      </c>
      <c r="G17" s="39">
        <v>8783</v>
      </c>
      <c r="H17" s="27">
        <f t="shared" si="4"/>
        <v>3052</v>
      </c>
      <c r="I17" s="39">
        <v>1526</v>
      </c>
      <c r="J17" s="39">
        <v>1526</v>
      </c>
      <c r="K17" s="27">
        <f t="shared" si="5"/>
        <v>7484</v>
      </c>
      <c r="L17" s="39">
        <v>3615</v>
      </c>
      <c r="M17" s="39">
        <v>3869</v>
      </c>
      <c r="N17" s="6">
        <f t="shared" si="3"/>
        <v>1222</v>
      </c>
      <c r="O17" s="39">
        <v>668</v>
      </c>
      <c r="P17" s="39">
        <v>554</v>
      </c>
      <c r="Q17" s="39">
        <v>294</v>
      </c>
      <c r="R17" s="40">
        <v>4</v>
      </c>
    </row>
    <row r="18" spans="1:18" ht="13.5" customHeight="1">
      <c r="A18" s="41" t="s">
        <v>28</v>
      </c>
      <c r="B18" s="38">
        <f t="shared" si="1"/>
        <v>4474</v>
      </c>
      <c r="C18" s="39">
        <v>2252</v>
      </c>
      <c r="D18" s="39">
        <v>2222</v>
      </c>
      <c r="E18" s="6">
        <f t="shared" si="2"/>
        <v>17563</v>
      </c>
      <c r="F18" s="39">
        <v>8276</v>
      </c>
      <c r="G18" s="39">
        <v>9287</v>
      </c>
      <c r="H18" s="27">
        <f t="shared" si="4"/>
        <v>3137</v>
      </c>
      <c r="I18" s="39">
        <v>1600</v>
      </c>
      <c r="J18" s="39">
        <v>1537</v>
      </c>
      <c r="K18" s="27">
        <f t="shared" si="5"/>
        <v>7557</v>
      </c>
      <c r="L18" s="39">
        <v>3645</v>
      </c>
      <c r="M18" s="39">
        <v>3912</v>
      </c>
      <c r="N18" s="6">
        <f t="shared" si="3"/>
        <v>1080</v>
      </c>
      <c r="O18" s="39">
        <v>604</v>
      </c>
      <c r="P18" s="39">
        <v>476</v>
      </c>
      <c r="Q18" s="39">
        <v>251</v>
      </c>
      <c r="R18" s="40">
        <v>5</v>
      </c>
    </row>
    <row r="19" spans="1:18" ht="13.5" customHeight="1">
      <c r="A19" s="41" t="s">
        <v>29</v>
      </c>
      <c r="B19" s="38">
        <f t="shared" si="1"/>
        <v>4160</v>
      </c>
      <c r="C19" s="39">
        <v>2112</v>
      </c>
      <c r="D19" s="39">
        <v>2048</v>
      </c>
      <c r="E19" s="6">
        <f t="shared" si="2"/>
        <v>17634</v>
      </c>
      <c r="F19" s="39">
        <v>8368</v>
      </c>
      <c r="G19" s="39">
        <v>9266</v>
      </c>
      <c r="H19" s="27">
        <f t="shared" si="4"/>
        <v>2932</v>
      </c>
      <c r="I19" s="39">
        <v>1562</v>
      </c>
      <c r="J19" s="39">
        <v>1370</v>
      </c>
      <c r="K19" s="27">
        <f t="shared" si="5"/>
        <v>7503</v>
      </c>
      <c r="L19" s="39">
        <v>3840</v>
      </c>
      <c r="M19" s="39">
        <v>3663</v>
      </c>
      <c r="N19" s="6">
        <f t="shared" si="3"/>
        <v>1161</v>
      </c>
      <c r="O19" s="39">
        <v>612</v>
      </c>
      <c r="P19" s="39">
        <v>549</v>
      </c>
      <c r="Q19" s="39">
        <v>327</v>
      </c>
      <c r="R19" s="40">
        <v>6</v>
      </c>
    </row>
    <row r="20" spans="1:18" ht="13.5" customHeight="1">
      <c r="A20" s="41" t="s">
        <v>30</v>
      </c>
      <c r="B20" s="38">
        <f t="shared" si="1"/>
        <v>3767</v>
      </c>
      <c r="C20" s="39">
        <v>1946</v>
      </c>
      <c r="D20" s="39">
        <v>1821</v>
      </c>
      <c r="E20" s="6">
        <f t="shared" si="2"/>
        <v>17285</v>
      </c>
      <c r="F20" s="39">
        <v>8241</v>
      </c>
      <c r="G20" s="39">
        <v>9044</v>
      </c>
      <c r="H20" s="27">
        <f t="shared" si="4"/>
        <v>3031</v>
      </c>
      <c r="I20" s="39">
        <v>1656</v>
      </c>
      <c r="J20" s="39">
        <v>1375</v>
      </c>
      <c r="K20" s="27">
        <v>2468</v>
      </c>
      <c r="L20" s="39">
        <v>3886</v>
      </c>
      <c r="M20" s="39">
        <v>3582</v>
      </c>
      <c r="N20" s="6">
        <v>1181</v>
      </c>
      <c r="O20" s="39">
        <v>628</v>
      </c>
      <c r="P20" s="39">
        <v>490</v>
      </c>
      <c r="Q20" s="39">
        <v>260</v>
      </c>
      <c r="R20" s="40">
        <v>7</v>
      </c>
    </row>
    <row r="21" spans="1:18" ht="13.5" customHeight="1">
      <c r="A21" s="41" t="s">
        <v>31</v>
      </c>
      <c r="B21" s="38">
        <f t="shared" si="1"/>
        <v>3992</v>
      </c>
      <c r="C21" s="39">
        <v>2171</v>
      </c>
      <c r="D21" s="39">
        <v>1821</v>
      </c>
      <c r="E21" s="6">
        <f t="shared" si="2"/>
        <v>17447</v>
      </c>
      <c r="F21" s="39">
        <v>8528</v>
      </c>
      <c r="G21" s="39">
        <v>8919</v>
      </c>
      <c r="H21" s="27">
        <f t="shared" si="4"/>
        <v>3719</v>
      </c>
      <c r="I21" s="39">
        <v>1842</v>
      </c>
      <c r="J21" s="39">
        <v>1877</v>
      </c>
      <c r="K21" s="27">
        <f t="shared" si="5"/>
        <v>8102</v>
      </c>
      <c r="L21" s="39">
        <v>4045</v>
      </c>
      <c r="M21" s="39">
        <v>4057</v>
      </c>
      <c r="N21" s="6">
        <f t="shared" si="3"/>
        <v>1167</v>
      </c>
      <c r="O21" s="39">
        <v>647</v>
      </c>
      <c r="P21" s="39">
        <v>520</v>
      </c>
      <c r="Q21" s="39">
        <v>347</v>
      </c>
      <c r="R21" s="40">
        <v>8</v>
      </c>
    </row>
    <row r="22" spans="1:18" ht="13.5" customHeight="1">
      <c r="A22" s="41" t="s">
        <v>32</v>
      </c>
      <c r="B22" s="38">
        <f t="shared" si="1"/>
        <v>4115</v>
      </c>
      <c r="C22" s="39">
        <v>2053</v>
      </c>
      <c r="D22" s="39">
        <v>2062</v>
      </c>
      <c r="E22" s="6">
        <f t="shared" si="2"/>
        <v>17145</v>
      </c>
      <c r="F22" s="39">
        <v>8470</v>
      </c>
      <c r="G22" s="39">
        <v>8675</v>
      </c>
      <c r="H22" s="27">
        <f t="shared" si="4"/>
        <v>3828</v>
      </c>
      <c r="I22" s="39">
        <v>1964</v>
      </c>
      <c r="J22" s="39">
        <v>1864</v>
      </c>
      <c r="K22" s="27">
        <f t="shared" si="5"/>
        <v>8478</v>
      </c>
      <c r="L22" s="39">
        <v>4206</v>
      </c>
      <c r="M22" s="39">
        <v>4272</v>
      </c>
      <c r="N22" s="6">
        <f t="shared" si="3"/>
        <v>1440</v>
      </c>
      <c r="O22" s="39">
        <v>700</v>
      </c>
      <c r="P22" s="39">
        <v>740</v>
      </c>
      <c r="Q22" s="39">
        <v>320</v>
      </c>
      <c r="R22" s="40">
        <v>9</v>
      </c>
    </row>
    <row r="23" spans="1:18" ht="13.5" customHeight="1">
      <c r="A23" s="41" t="s">
        <v>33</v>
      </c>
      <c r="B23" s="38">
        <f t="shared" si="1"/>
        <v>3448</v>
      </c>
      <c r="C23" s="39">
        <v>1850</v>
      </c>
      <c r="D23" s="39">
        <v>1598</v>
      </c>
      <c r="E23" s="6">
        <f t="shared" si="2"/>
        <v>16322</v>
      </c>
      <c r="F23" s="39">
        <v>8147</v>
      </c>
      <c r="G23" s="39">
        <v>8175</v>
      </c>
      <c r="H23" s="27">
        <f t="shared" si="4"/>
        <v>3389</v>
      </c>
      <c r="I23" s="39">
        <v>1763</v>
      </c>
      <c r="J23" s="39">
        <v>1626</v>
      </c>
      <c r="K23" s="27">
        <f t="shared" si="5"/>
        <v>8528</v>
      </c>
      <c r="L23" s="39">
        <v>4423</v>
      </c>
      <c r="M23" s="39">
        <v>4105</v>
      </c>
      <c r="N23" s="6">
        <f t="shared" si="3"/>
        <v>1203</v>
      </c>
      <c r="O23" s="39">
        <v>643</v>
      </c>
      <c r="P23" s="39">
        <v>560</v>
      </c>
      <c r="Q23" s="39">
        <v>310</v>
      </c>
      <c r="R23" s="40">
        <v>10</v>
      </c>
    </row>
    <row r="24" spans="1:18" ht="13.5" customHeight="1">
      <c r="A24" s="41" t="s">
        <v>34</v>
      </c>
      <c r="B24" s="38">
        <f t="shared" si="1"/>
        <v>2989</v>
      </c>
      <c r="C24" s="39">
        <v>1573</v>
      </c>
      <c r="D24" s="39">
        <v>1416</v>
      </c>
      <c r="E24" s="6">
        <f t="shared" si="2"/>
        <v>15721</v>
      </c>
      <c r="F24" s="39">
        <v>7839</v>
      </c>
      <c r="G24" s="39">
        <v>7882</v>
      </c>
      <c r="H24" s="27">
        <f t="shared" si="4"/>
        <v>2764</v>
      </c>
      <c r="I24" s="39">
        <v>1290</v>
      </c>
      <c r="J24" s="39">
        <v>1474</v>
      </c>
      <c r="K24" s="27">
        <f t="shared" si="5"/>
        <v>7826</v>
      </c>
      <c r="L24" s="39">
        <v>3865</v>
      </c>
      <c r="M24" s="39">
        <v>3961</v>
      </c>
      <c r="N24" s="6">
        <f t="shared" si="3"/>
        <v>1138</v>
      </c>
      <c r="O24" s="39">
        <v>594</v>
      </c>
      <c r="P24" s="39">
        <v>544</v>
      </c>
      <c r="Q24" s="39">
        <v>315</v>
      </c>
      <c r="R24" s="42">
        <v>11</v>
      </c>
    </row>
    <row r="25" spans="1:18" ht="13.5" customHeight="1">
      <c r="A25" s="41" t="s">
        <v>35</v>
      </c>
      <c r="B25" s="38">
        <f t="shared" si="1"/>
        <v>2532</v>
      </c>
      <c r="C25" s="39">
        <v>1412</v>
      </c>
      <c r="D25" s="39">
        <v>1120</v>
      </c>
      <c r="E25" s="6">
        <f t="shared" si="2"/>
        <v>14850</v>
      </c>
      <c r="F25" s="39">
        <v>7628</v>
      </c>
      <c r="G25" s="39">
        <v>7222</v>
      </c>
      <c r="H25" s="27">
        <f>SUM(I25:J25)</f>
        <v>1970</v>
      </c>
      <c r="I25" s="39">
        <v>1013</v>
      </c>
      <c r="J25" s="39">
        <v>957</v>
      </c>
      <c r="K25" s="27">
        <f t="shared" si="5"/>
        <v>6740</v>
      </c>
      <c r="L25" s="39">
        <v>3369</v>
      </c>
      <c r="M25" s="39">
        <v>3371</v>
      </c>
      <c r="N25" s="6">
        <f t="shared" si="3"/>
        <v>827</v>
      </c>
      <c r="O25" s="39">
        <v>455</v>
      </c>
      <c r="P25" s="39">
        <v>372</v>
      </c>
      <c r="Q25" s="39">
        <v>203</v>
      </c>
      <c r="R25" s="42">
        <v>12</v>
      </c>
    </row>
    <row r="26" spans="1:18" ht="13.5" customHeight="1">
      <c r="A26" s="39"/>
      <c r="B26" s="38"/>
      <c r="D26" s="39"/>
      <c r="F26" s="39"/>
      <c r="G26" s="39"/>
      <c r="H26" s="27"/>
      <c r="I26" s="39"/>
      <c r="J26" s="39"/>
      <c r="K26" s="27"/>
      <c r="L26" s="39"/>
      <c r="M26" s="39"/>
      <c r="N26" s="39"/>
      <c r="Q26" s="39"/>
      <c r="R26" s="42"/>
    </row>
    <row r="27" spans="1:18" ht="13.5" customHeight="1">
      <c r="A27" s="43" t="s">
        <v>36</v>
      </c>
      <c r="B27" s="38">
        <f t="shared" si="1"/>
        <v>16408</v>
      </c>
      <c r="C27" s="39">
        <v>8184</v>
      </c>
      <c r="D27" s="39">
        <v>8224</v>
      </c>
      <c r="E27" s="6">
        <f t="shared" si="2"/>
        <v>60856</v>
      </c>
      <c r="F27" s="39">
        <v>24505</v>
      </c>
      <c r="G27" s="39">
        <v>36351</v>
      </c>
      <c r="H27" s="27">
        <f t="shared" si="4"/>
        <v>16530</v>
      </c>
      <c r="I27" s="39">
        <v>9628</v>
      </c>
      <c r="J27" s="39">
        <v>6902</v>
      </c>
      <c r="K27" s="27">
        <f t="shared" si="5"/>
        <v>42198</v>
      </c>
      <c r="L27" s="39">
        <v>22807</v>
      </c>
      <c r="M27" s="39">
        <v>19391</v>
      </c>
      <c r="N27" s="6">
        <f t="shared" si="3"/>
        <v>4784</v>
      </c>
      <c r="O27" s="39">
        <v>2712</v>
      </c>
      <c r="P27" s="39">
        <v>2072</v>
      </c>
      <c r="Q27" s="39">
        <v>980</v>
      </c>
      <c r="R27" s="42" t="s">
        <v>37</v>
      </c>
    </row>
    <row r="28" spans="1:18" ht="13.5" customHeight="1">
      <c r="A28" s="43" t="s">
        <v>38</v>
      </c>
      <c r="B28" s="38">
        <f t="shared" si="1"/>
        <v>7508</v>
      </c>
      <c r="C28" s="44">
        <v>4170</v>
      </c>
      <c r="D28" s="39">
        <v>3338</v>
      </c>
      <c r="E28" s="6">
        <f t="shared" si="2"/>
        <v>35172</v>
      </c>
      <c r="F28" s="39">
        <v>18914</v>
      </c>
      <c r="G28" s="39">
        <v>16258</v>
      </c>
      <c r="H28" s="27">
        <f t="shared" si="4"/>
        <v>5963</v>
      </c>
      <c r="I28" s="39">
        <v>2755</v>
      </c>
      <c r="J28" s="39">
        <v>3208</v>
      </c>
      <c r="K28" s="27">
        <f t="shared" si="5"/>
        <v>13998</v>
      </c>
      <c r="L28" s="39">
        <v>6379</v>
      </c>
      <c r="M28" s="39">
        <v>7619</v>
      </c>
      <c r="N28" s="6">
        <f t="shared" si="3"/>
        <v>2066</v>
      </c>
      <c r="O28" s="39">
        <v>1308</v>
      </c>
      <c r="P28" s="39">
        <v>758</v>
      </c>
      <c r="Q28" s="39">
        <v>386</v>
      </c>
      <c r="R28" s="42" t="s">
        <v>39</v>
      </c>
    </row>
    <row r="29" spans="1:18" ht="13.5" customHeight="1">
      <c r="A29" s="43" t="s">
        <v>40</v>
      </c>
      <c r="B29" s="38">
        <f t="shared" si="1"/>
        <v>3681</v>
      </c>
      <c r="C29" s="44">
        <v>1892</v>
      </c>
      <c r="D29" s="39">
        <v>1789</v>
      </c>
      <c r="E29" s="6">
        <f t="shared" si="2"/>
        <v>15899</v>
      </c>
      <c r="F29" s="39">
        <v>8464</v>
      </c>
      <c r="G29" s="39">
        <v>7435</v>
      </c>
      <c r="H29" s="27">
        <f t="shared" si="4"/>
        <v>2859</v>
      </c>
      <c r="I29" s="39">
        <v>1451</v>
      </c>
      <c r="J29" s="39">
        <v>1408</v>
      </c>
      <c r="K29" s="27">
        <f t="shared" si="5"/>
        <v>8022</v>
      </c>
      <c r="L29" s="39">
        <v>4166</v>
      </c>
      <c r="M29" s="39">
        <v>3856</v>
      </c>
      <c r="N29" s="6">
        <f t="shared" si="3"/>
        <v>1396</v>
      </c>
      <c r="O29" s="39">
        <v>756</v>
      </c>
      <c r="P29" s="39">
        <v>640</v>
      </c>
      <c r="Q29" s="39">
        <v>292</v>
      </c>
      <c r="R29" s="42" t="s">
        <v>41</v>
      </c>
    </row>
    <row r="30" spans="1:18" ht="13.5" customHeight="1">
      <c r="A30" s="43" t="s">
        <v>42</v>
      </c>
      <c r="B30" s="38">
        <f t="shared" si="1"/>
        <v>4433</v>
      </c>
      <c r="C30" s="44">
        <v>2295</v>
      </c>
      <c r="D30" s="39">
        <v>2138</v>
      </c>
      <c r="E30" s="6">
        <f t="shared" si="2"/>
        <v>19126</v>
      </c>
      <c r="F30" s="39">
        <v>9221</v>
      </c>
      <c r="G30" s="39">
        <v>9905</v>
      </c>
      <c r="H30" s="27">
        <f t="shared" si="4"/>
        <v>3817</v>
      </c>
      <c r="I30" s="39">
        <v>1432</v>
      </c>
      <c r="J30" s="39">
        <v>2385</v>
      </c>
      <c r="K30" s="27">
        <f t="shared" si="5"/>
        <v>9015</v>
      </c>
      <c r="L30" s="39">
        <v>3636</v>
      </c>
      <c r="M30" s="39">
        <v>5379</v>
      </c>
      <c r="N30" s="6">
        <f t="shared" si="3"/>
        <v>1063</v>
      </c>
      <c r="O30" s="39">
        <v>524</v>
      </c>
      <c r="P30" s="39">
        <v>539</v>
      </c>
      <c r="Q30" s="39">
        <v>274</v>
      </c>
      <c r="R30" s="42" t="s">
        <v>43</v>
      </c>
    </row>
    <row r="31" spans="1:18" ht="13.5" customHeight="1">
      <c r="A31" s="43" t="s">
        <v>44</v>
      </c>
      <c r="B31" s="38">
        <f t="shared" si="1"/>
        <v>2800</v>
      </c>
      <c r="C31" s="44">
        <v>1200</v>
      </c>
      <c r="D31" s="39">
        <v>1600</v>
      </c>
      <c r="E31" s="6">
        <f t="shared" si="2"/>
        <v>12144</v>
      </c>
      <c r="F31" s="39">
        <v>5878</v>
      </c>
      <c r="G31" s="39">
        <v>6266</v>
      </c>
      <c r="H31" s="27">
        <f t="shared" si="4"/>
        <v>1867</v>
      </c>
      <c r="I31" s="39">
        <v>770</v>
      </c>
      <c r="J31" s="39">
        <v>1097</v>
      </c>
      <c r="K31" s="27">
        <f t="shared" si="5"/>
        <v>4795</v>
      </c>
      <c r="L31" s="39">
        <v>2238</v>
      </c>
      <c r="M31" s="39">
        <v>2557</v>
      </c>
      <c r="N31" s="6">
        <f t="shared" si="3"/>
        <v>940</v>
      </c>
      <c r="O31" s="39">
        <v>353</v>
      </c>
      <c r="P31" s="39">
        <v>587</v>
      </c>
      <c r="Q31" s="39">
        <v>254</v>
      </c>
      <c r="R31" s="42" t="s">
        <v>45</v>
      </c>
    </row>
    <row r="32" spans="1:18" ht="13.5" customHeight="1">
      <c r="A32" s="43" t="s">
        <v>46</v>
      </c>
      <c r="B32" s="38">
        <f t="shared" si="1"/>
        <v>5621</v>
      </c>
      <c r="C32" s="44">
        <v>3127</v>
      </c>
      <c r="D32" s="39">
        <v>2494</v>
      </c>
      <c r="E32" s="6">
        <f t="shared" si="2"/>
        <v>25723</v>
      </c>
      <c r="F32" s="39">
        <v>14258</v>
      </c>
      <c r="G32" s="39">
        <v>11465</v>
      </c>
      <c r="H32" s="27">
        <f t="shared" si="4"/>
        <v>3099</v>
      </c>
      <c r="I32" s="39">
        <v>1518</v>
      </c>
      <c r="J32" s="39">
        <v>1581</v>
      </c>
      <c r="K32" s="27">
        <f t="shared" si="5"/>
        <v>7967</v>
      </c>
      <c r="L32" s="39">
        <v>3731</v>
      </c>
      <c r="M32" s="39">
        <v>4236</v>
      </c>
      <c r="N32" s="6">
        <f t="shared" si="3"/>
        <v>1711</v>
      </c>
      <c r="O32" s="39">
        <v>1018</v>
      </c>
      <c r="P32" s="39">
        <v>693</v>
      </c>
      <c r="Q32" s="39">
        <v>784</v>
      </c>
      <c r="R32" s="42" t="s">
        <v>47</v>
      </c>
    </row>
    <row r="33" spans="1:18" ht="13.5" customHeight="1">
      <c r="A33" s="43" t="s">
        <v>48</v>
      </c>
      <c r="B33" s="38">
        <f t="shared" si="1"/>
        <v>3579</v>
      </c>
      <c r="C33" s="44">
        <v>1904</v>
      </c>
      <c r="D33" s="39">
        <v>1675</v>
      </c>
      <c r="E33" s="6">
        <f t="shared" si="2"/>
        <v>17972</v>
      </c>
      <c r="F33" s="39">
        <v>9948</v>
      </c>
      <c r="G33" s="39">
        <v>8024</v>
      </c>
      <c r="H33" s="27">
        <f t="shared" si="4"/>
        <v>1891</v>
      </c>
      <c r="I33" s="39">
        <v>851</v>
      </c>
      <c r="J33" s="39">
        <v>1040</v>
      </c>
      <c r="K33" s="27">
        <f t="shared" si="5"/>
        <v>4059</v>
      </c>
      <c r="L33" s="39">
        <v>1895</v>
      </c>
      <c r="M33" s="39">
        <v>2164</v>
      </c>
      <c r="N33" s="6">
        <f t="shared" si="3"/>
        <v>1142</v>
      </c>
      <c r="O33" s="39">
        <v>598</v>
      </c>
      <c r="P33" s="39">
        <v>544</v>
      </c>
      <c r="Q33" s="39">
        <v>299</v>
      </c>
      <c r="R33" s="42" t="s">
        <v>49</v>
      </c>
    </row>
    <row r="34" spans="1:18" ht="13.5" customHeight="1">
      <c r="A34" s="45" t="s">
        <v>50</v>
      </c>
      <c r="B34" s="46">
        <f>SUM(C34:D34)</f>
        <v>2281</v>
      </c>
      <c r="C34" s="47">
        <v>1295</v>
      </c>
      <c r="D34" s="47">
        <v>986</v>
      </c>
      <c r="E34" s="48">
        <f t="shared" si="2"/>
        <v>10767</v>
      </c>
      <c r="F34" s="47">
        <v>6258</v>
      </c>
      <c r="G34" s="47">
        <v>4509</v>
      </c>
      <c r="H34" s="49">
        <f t="shared" si="4"/>
        <v>976</v>
      </c>
      <c r="I34" s="47">
        <v>513</v>
      </c>
      <c r="J34" s="47">
        <v>463</v>
      </c>
      <c r="K34" s="49">
        <f t="shared" si="5"/>
        <v>1721</v>
      </c>
      <c r="L34" s="47">
        <v>870</v>
      </c>
      <c r="M34" s="47">
        <v>851</v>
      </c>
      <c r="N34" s="48">
        <f>SUM(O34:P34)</f>
        <v>726</v>
      </c>
      <c r="O34" s="47">
        <v>379</v>
      </c>
      <c r="P34" s="47">
        <v>347</v>
      </c>
      <c r="Q34" s="47">
        <v>252</v>
      </c>
      <c r="R34" s="50" t="s">
        <v>51</v>
      </c>
    </row>
    <row r="35" spans="1:6" ht="12" customHeight="1">
      <c r="A35" s="39" t="s">
        <v>52</v>
      </c>
      <c r="B35" s="39"/>
      <c r="C35" s="39"/>
      <c r="D35" s="39"/>
      <c r="E35" s="39"/>
      <c r="F35" s="39"/>
    </row>
    <row r="36" spans="1:6" ht="12" customHeight="1">
      <c r="A36" s="39" t="s">
        <v>53</v>
      </c>
      <c r="B36" s="39"/>
      <c r="C36" s="39"/>
      <c r="D36" s="39"/>
      <c r="E36" s="39"/>
      <c r="F36" s="39"/>
    </row>
    <row r="37" spans="1:6" ht="12" customHeight="1">
      <c r="A37" s="39" t="s">
        <v>54</v>
      </c>
      <c r="B37" s="39"/>
      <c r="C37" s="39"/>
      <c r="D37" s="39"/>
      <c r="E37" s="39"/>
      <c r="F37" s="39"/>
    </row>
    <row r="38" spans="1:6" ht="12" customHeight="1">
      <c r="A38" s="39"/>
      <c r="B38" s="39"/>
      <c r="C38" s="39"/>
      <c r="D38" s="39"/>
      <c r="E38" s="39"/>
      <c r="F38" s="39"/>
    </row>
    <row r="43" spans="8:13" ht="10.5" customHeight="1">
      <c r="H43" s="51"/>
      <c r="I43" s="51"/>
      <c r="J43" s="51"/>
      <c r="K43" s="51"/>
      <c r="L43" s="51"/>
      <c r="M43" s="51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 ht="10.5" customHeight="1"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5:14" ht="10.5" customHeight="1"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2009-04-30T07:02:26Z</dcterms:created>
  <dcterms:modified xsi:type="dcterms:W3CDTF">2009-04-30T07:02:31Z</dcterms:modified>
  <cp:category/>
  <cp:version/>
  <cp:contentType/>
  <cp:contentStatus/>
</cp:coreProperties>
</file>