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8" sheetId="1" r:id="rId1"/>
  </sheets>
  <externalReferences>
    <externalReference r:id="rId4"/>
  </externalReferences>
  <definedNames>
    <definedName name="_xlnm.Print_Area" localSheetId="0">'218'!$A$1:$J$45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<sst xmlns="http://schemas.openxmlformats.org/spreadsheetml/2006/main" count="47" uniqueCount="33">
  <si>
    <t xml:space="preserve">  </t>
  </si>
  <si>
    <t>218. 民　　事　　調　　停　　事　　件</t>
  </si>
  <si>
    <t>Ａ．地　方　裁　判　所（　含　支　部　）</t>
  </si>
  <si>
    <t>年次および事件</t>
  </si>
  <si>
    <t>受　　理　　件　　数</t>
  </si>
  <si>
    <t>既　済　　件　数</t>
  </si>
  <si>
    <t>未　済　　件　数</t>
  </si>
  <si>
    <t>総　数</t>
  </si>
  <si>
    <t>旧　受</t>
  </si>
  <si>
    <t>新　       受</t>
  </si>
  <si>
    <t>申　立</t>
  </si>
  <si>
    <t>職　権</t>
  </si>
  <si>
    <t>移　送</t>
  </si>
  <si>
    <t>その他</t>
  </si>
  <si>
    <t>昭　和　47　年</t>
  </si>
  <si>
    <t xml:space="preserve">       48</t>
  </si>
  <si>
    <t xml:space="preserve">       49</t>
  </si>
  <si>
    <t>一般商事調停</t>
  </si>
  <si>
    <t>宅地建物調停</t>
  </si>
  <si>
    <t>農事調停</t>
  </si>
  <si>
    <t>交通調停</t>
  </si>
  <si>
    <t>公害調停</t>
  </si>
  <si>
    <t>鉱害調停</t>
  </si>
  <si>
    <t>Ｂ   簡　易　裁　判　所　（大分地裁管内）</t>
  </si>
  <si>
    <t>総　数</t>
  </si>
  <si>
    <t>旧 受</t>
  </si>
  <si>
    <t>申　立</t>
  </si>
  <si>
    <t>職  権</t>
  </si>
  <si>
    <t>移  送</t>
  </si>
  <si>
    <t>農事調停</t>
  </si>
  <si>
    <t>交通調停</t>
  </si>
  <si>
    <t>公害調停</t>
  </si>
  <si>
    <t>資料:大分地方裁判所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</si>
</sst>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0"/>
      <color indexed="8"/>
      <name val="ＭＳ 明朝"/>
      <family val="1"/>
    </font>
    <font>
      <sz val="8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 applyProtection="1">
      <alignment horizontal="left"/>
      <protection/>
    </xf>
    <xf numFmtId="0" fontId="18" fillId="0" borderId="10" xfId="0" applyFont="1" applyBorder="1" applyAlignment="1">
      <alignment/>
    </xf>
    <xf numFmtId="0" fontId="24" fillId="0" borderId="11" xfId="0" applyFont="1" applyBorder="1" applyAlignment="1" applyProtection="1">
      <alignment horizontal="distributed" vertical="center"/>
      <protection/>
    </xf>
    <xf numFmtId="0" fontId="24" fillId="0" borderId="12" xfId="0" applyFont="1" applyBorder="1" applyAlignment="1" applyProtection="1">
      <alignment horizontal="centerContinuous"/>
      <protection/>
    </xf>
    <xf numFmtId="0" fontId="24" fillId="0" borderId="13" xfId="0" applyFont="1" applyBorder="1" applyAlignment="1" applyProtection="1">
      <alignment horizontal="centerContinuous"/>
      <protection/>
    </xf>
    <xf numFmtId="0" fontId="24" fillId="0" borderId="14" xfId="0" applyFont="1" applyBorder="1" applyAlignment="1" applyProtection="1">
      <alignment horizontal="centerContinuous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>
      <alignment horizontal="distributed" vertical="center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Continuous"/>
      <protection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distributed" vertical="center"/>
    </xf>
    <xf numFmtId="0" fontId="18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distributed"/>
    </xf>
    <xf numFmtId="41" fontId="23" fillId="0" borderId="0" xfId="48" applyNumberFormat="1" applyFont="1" applyAlignment="1" applyProtection="1">
      <alignment/>
      <protection locked="0"/>
    </xf>
    <xf numFmtId="41" fontId="23" fillId="0" borderId="0" xfId="48" applyNumberFormat="1" applyFont="1" applyAlignment="1">
      <alignment/>
    </xf>
    <xf numFmtId="0" fontId="23" fillId="0" borderId="17" xfId="0" applyFont="1" applyBorder="1" applyAlignment="1" quotePrefix="1">
      <alignment horizontal="center"/>
    </xf>
    <xf numFmtId="0" fontId="25" fillId="0" borderId="17" xfId="0" applyFont="1" applyBorder="1" applyAlignment="1" quotePrefix="1">
      <alignment horizontal="center"/>
    </xf>
    <xf numFmtId="41" fontId="25" fillId="0" borderId="0" xfId="48" applyNumberFormat="1" applyFont="1" applyAlignment="1">
      <alignment/>
    </xf>
    <xf numFmtId="0" fontId="22" fillId="0" borderId="0" xfId="0" applyFont="1" applyAlignment="1">
      <alignment/>
    </xf>
    <xf numFmtId="0" fontId="23" fillId="0" borderId="17" xfId="0" applyFont="1" applyBorder="1" applyAlignment="1">
      <alignment horizontal="distributed"/>
    </xf>
    <xf numFmtId="41" fontId="23" fillId="0" borderId="0" xfId="48" applyNumberFormat="1" applyFont="1" applyAlignment="1" applyProtection="1">
      <alignment/>
      <protection/>
    </xf>
    <xf numFmtId="0" fontId="23" fillId="0" borderId="0" xfId="0" applyFont="1" applyBorder="1" applyAlignment="1">
      <alignment horizontal="distributed"/>
    </xf>
    <xf numFmtId="41" fontId="23" fillId="0" borderId="21" xfId="48" applyNumberFormat="1" applyFont="1" applyBorder="1" applyAlignment="1">
      <alignment/>
    </xf>
    <xf numFmtId="41" fontId="23" fillId="0" borderId="0" xfId="48" applyNumberFormat="1" applyFont="1" applyBorder="1" applyAlignment="1" applyProtection="1">
      <alignment/>
      <protection locked="0"/>
    </xf>
    <xf numFmtId="41" fontId="23" fillId="0" borderId="0" xfId="48" applyNumberFormat="1" applyFont="1" applyBorder="1" applyAlignment="1" applyProtection="1">
      <alignment/>
      <protection/>
    </xf>
    <xf numFmtId="41" fontId="23" fillId="0" borderId="0" xfId="48" applyNumberFormat="1" applyFont="1" applyBorder="1" applyAlignment="1">
      <alignment/>
    </xf>
    <xf numFmtId="0" fontId="23" fillId="0" borderId="22" xfId="0" applyFont="1" applyBorder="1" applyAlignment="1">
      <alignment horizontal="distributed"/>
    </xf>
    <xf numFmtId="41" fontId="23" fillId="0" borderId="19" xfId="48" applyNumberFormat="1" applyFont="1" applyBorder="1" applyAlignment="1">
      <alignment/>
    </xf>
    <xf numFmtId="41" fontId="23" fillId="0" borderId="19" xfId="48" applyNumberFormat="1" applyFont="1" applyBorder="1" applyAlignment="1" applyProtection="1">
      <alignment/>
      <protection locked="0"/>
    </xf>
    <xf numFmtId="41" fontId="23" fillId="0" borderId="19" xfId="48" applyNumberFormat="1" applyFont="1" applyBorder="1" applyAlignment="1" applyProtection="1">
      <alignment/>
      <protection/>
    </xf>
    <xf numFmtId="0" fontId="18" fillId="0" borderId="19" xfId="0" applyFont="1" applyBorder="1" applyAlignment="1">
      <alignment/>
    </xf>
    <xf numFmtId="0" fontId="23" fillId="0" borderId="0" xfId="0" applyFont="1" applyBorder="1" applyAlignment="1">
      <alignment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49" fontId="22" fillId="0" borderId="0" xfId="0" applyNumberFormat="1" applyFont="1" applyAlignment="1">
      <alignment/>
    </xf>
    <xf numFmtId="0" fontId="26" fillId="0" borderId="0" xfId="0" applyFont="1" applyAlignment="1">
      <alignment horizontal="center" vertical="center"/>
    </xf>
    <xf numFmtId="0" fontId="24" fillId="0" borderId="16" xfId="0" applyFont="1" applyBorder="1" applyAlignment="1" applyProtection="1">
      <alignment horizontal="centerContinuous"/>
      <protection/>
    </xf>
    <xf numFmtId="0" fontId="24" fillId="0" borderId="26" xfId="0" applyFont="1" applyBorder="1" applyAlignment="1" applyProtection="1">
      <alignment horizontal="centerContinuous"/>
      <protection/>
    </xf>
    <xf numFmtId="0" fontId="24" fillId="0" borderId="27" xfId="0" applyFont="1" applyBorder="1" applyAlignment="1" applyProtection="1">
      <alignment horizontal="centerContinuous"/>
      <protection/>
    </xf>
    <xf numFmtId="41" fontId="23" fillId="0" borderId="21" xfId="48" applyNumberFormat="1" applyFont="1" applyBorder="1" applyAlignment="1" applyProtection="1">
      <alignment/>
      <protection locked="0"/>
    </xf>
    <xf numFmtId="41" fontId="25" fillId="0" borderId="21" xfId="48" applyNumberFormat="1" applyFont="1" applyBorder="1" applyAlignment="1" applyProtection="1">
      <alignment/>
      <protection locked="0"/>
    </xf>
    <xf numFmtId="41" fontId="25" fillId="0" borderId="0" xfId="48" applyNumberFormat="1" applyFont="1" applyAlignment="1" applyProtection="1">
      <alignment/>
      <protection locked="0"/>
    </xf>
    <xf numFmtId="176" fontId="27" fillId="0" borderId="21" xfId="48" applyNumberFormat="1" applyFont="1" applyBorder="1" applyAlignment="1">
      <alignment/>
    </xf>
    <xf numFmtId="176" fontId="27" fillId="0" borderId="0" xfId="48" applyNumberFormat="1" applyFont="1" applyBorder="1" applyAlignment="1">
      <alignment/>
    </xf>
    <xf numFmtId="176" fontId="27" fillId="0" borderId="0" xfId="48" applyNumberFormat="1" applyFont="1" applyAlignment="1">
      <alignment/>
    </xf>
    <xf numFmtId="177" fontId="27" fillId="0" borderId="0" xfId="48" applyNumberFormat="1" applyFont="1" applyAlignment="1">
      <alignment/>
    </xf>
    <xf numFmtId="0" fontId="23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20&#21496;&#27861;&#12362;&#12424;&#12403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A"/>
      <sheetName val="224B"/>
      <sheetName val="225"/>
      <sheetName val="226"/>
      <sheetName val="227"/>
      <sheetName val="Graph2"/>
      <sheetName val="Graph1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1.375" style="1" customWidth="1"/>
    <col min="2" max="10" width="7.625" style="1" customWidth="1"/>
    <col min="11" max="16384" width="9.00390625" style="1" customWidth="1"/>
  </cols>
  <sheetData>
    <row r="1" spans="2:7" ht="21">
      <c r="B1" s="2" t="s">
        <v>0</v>
      </c>
      <c r="C1" s="3"/>
      <c r="D1" s="3"/>
      <c r="E1" s="3"/>
      <c r="F1" s="3"/>
      <c r="G1" s="3"/>
    </row>
    <row r="2" spans="1:10" s="6" customFormat="1" ht="21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8" customFormat="1" ht="18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ht="10.5" customHeight="1" thickBot="1">
      <c r="A4" s="9"/>
      <c r="B4" s="10"/>
      <c r="C4" s="10"/>
      <c r="D4" s="10"/>
      <c r="E4" s="10"/>
      <c r="F4" s="10"/>
      <c r="G4" s="10"/>
      <c r="H4" s="10"/>
      <c r="I4" s="10"/>
      <c r="J4" s="10"/>
    </row>
    <row r="5" spans="1:10" ht="14.25" thickTop="1">
      <c r="A5" s="11" t="s">
        <v>3</v>
      </c>
      <c r="B5" s="12" t="s">
        <v>4</v>
      </c>
      <c r="C5" s="13"/>
      <c r="D5" s="13"/>
      <c r="E5" s="13"/>
      <c r="F5" s="13"/>
      <c r="G5" s="13"/>
      <c r="H5" s="14"/>
      <c r="I5" s="15" t="s">
        <v>5</v>
      </c>
      <c r="J5" s="16" t="s">
        <v>6</v>
      </c>
    </row>
    <row r="6" spans="1:10" ht="13.5">
      <c r="A6" s="17"/>
      <c r="B6" s="18" t="s">
        <v>7</v>
      </c>
      <c r="C6" s="18" t="s">
        <v>8</v>
      </c>
      <c r="D6" s="19" t="s">
        <v>9</v>
      </c>
      <c r="E6" s="19"/>
      <c r="F6" s="19"/>
      <c r="G6" s="19"/>
      <c r="H6" s="19"/>
      <c r="I6" s="20"/>
      <c r="J6" s="21"/>
    </row>
    <row r="7" spans="1:10" ht="13.5">
      <c r="A7" s="22"/>
      <c r="B7" s="23"/>
      <c r="C7" s="23"/>
      <c r="D7" s="24" t="s">
        <v>7</v>
      </c>
      <c r="E7" s="24" t="s">
        <v>10</v>
      </c>
      <c r="F7" s="24" t="s">
        <v>11</v>
      </c>
      <c r="G7" s="24" t="s">
        <v>12</v>
      </c>
      <c r="H7" s="24" t="s">
        <v>13</v>
      </c>
      <c r="I7" s="25"/>
      <c r="J7" s="26"/>
    </row>
    <row r="8" spans="1:10" ht="13.5">
      <c r="A8" s="27" t="s">
        <v>14</v>
      </c>
      <c r="B8" s="28">
        <v>112</v>
      </c>
      <c r="C8" s="28">
        <v>45</v>
      </c>
      <c r="D8" s="29">
        <v>67</v>
      </c>
      <c r="E8" s="28">
        <v>14</v>
      </c>
      <c r="F8" s="28">
        <v>52</v>
      </c>
      <c r="G8" s="28">
        <v>1</v>
      </c>
      <c r="H8" s="28">
        <v>0</v>
      </c>
      <c r="I8" s="28">
        <v>81</v>
      </c>
      <c r="J8" s="28">
        <v>31</v>
      </c>
    </row>
    <row r="9" spans="1:10" ht="13.5">
      <c r="A9" s="30" t="s">
        <v>15</v>
      </c>
      <c r="B9" s="28">
        <v>87</v>
      </c>
      <c r="C9" s="28">
        <v>31</v>
      </c>
      <c r="D9" s="29">
        <v>56</v>
      </c>
      <c r="E9" s="28">
        <v>15</v>
      </c>
      <c r="F9" s="28">
        <v>41</v>
      </c>
      <c r="G9" s="28">
        <v>0</v>
      </c>
      <c r="H9" s="28">
        <v>0</v>
      </c>
      <c r="I9" s="28">
        <v>53</v>
      </c>
      <c r="J9" s="28">
        <v>34</v>
      </c>
    </row>
    <row r="10" spans="1:10" ht="13.5">
      <c r="A10" s="30"/>
      <c r="B10" s="28"/>
      <c r="C10" s="28"/>
      <c r="D10" s="28"/>
      <c r="E10" s="28"/>
      <c r="F10" s="28"/>
      <c r="G10" s="28"/>
      <c r="H10" s="28"/>
      <c r="I10" s="28"/>
      <c r="J10" s="28"/>
    </row>
    <row r="11" spans="1:10" s="33" customFormat="1" ht="13.5">
      <c r="A11" s="31" t="s">
        <v>16</v>
      </c>
      <c r="B11" s="32">
        <f>SUM(B13:B16)</f>
        <v>77</v>
      </c>
      <c r="C11" s="32">
        <f aca="true" t="shared" si="0" ref="C11:J11">SUM(C13:C16)</f>
        <v>34</v>
      </c>
      <c r="D11" s="32">
        <f t="shared" si="0"/>
        <v>43</v>
      </c>
      <c r="E11" s="32">
        <f t="shared" si="0"/>
        <v>10</v>
      </c>
      <c r="F11" s="32">
        <f t="shared" si="0"/>
        <v>33</v>
      </c>
      <c r="G11" s="32">
        <f t="shared" si="0"/>
        <v>0</v>
      </c>
      <c r="H11" s="32">
        <f t="shared" si="0"/>
        <v>0</v>
      </c>
      <c r="I11" s="32">
        <f t="shared" si="0"/>
        <v>47</v>
      </c>
      <c r="J11" s="32">
        <f t="shared" si="0"/>
        <v>30</v>
      </c>
    </row>
    <row r="12" spans="1:10" ht="13.5">
      <c r="A12" s="34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3.5">
      <c r="A13" s="34" t="s">
        <v>17</v>
      </c>
      <c r="B13" s="29">
        <v>46</v>
      </c>
      <c r="C13" s="28">
        <v>17</v>
      </c>
      <c r="D13" s="35">
        <v>29</v>
      </c>
      <c r="E13" s="28">
        <v>1</v>
      </c>
      <c r="F13" s="28">
        <v>28</v>
      </c>
      <c r="G13" s="28">
        <v>0</v>
      </c>
      <c r="H13" s="28">
        <v>0</v>
      </c>
      <c r="I13" s="28">
        <v>33</v>
      </c>
      <c r="J13" s="28">
        <v>13</v>
      </c>
    </row>
    <row r="14" spans="1:10" ht="13.5">
      <c r="A14" s="34" t="s">
        <v>18</v>
      </c>
      <c r="B14" s="29">
        <v>13</v>
      </c>
      <c r="C14" s="28">
        <v>8</v>
      </c>
      <c r="D14" s="35">
        <v>5</v>
      </c>
      <c r="E14" s="28">
        <v>0</v>
      </c>
      <c r="F14" s="28">
        <v>5</v>
      </c>
      <c r="G14" s="28">
        <v>0</v>
      </c>
      <c r="H14" s="28">
        <v>0</v>
      </c>
      <c r="I14" s="28">
        <v>3</v>
      </c>
      <c r="J14" s="28">
        <v>10</v>
      </c>
    </row>
    <row r="15" spans="1:10" ht="13.5">
      <c r="A15" s="36" t="s">
        <v>19</v>
      </c>
      <c r="B15" s="37">
        <v>18</v>
      </c>
      <c r="C15" s="38">
        <v>9</v>
      </c>
      <c r="D15" s="39">
        <v>9</v>
      </c>
      <c r="E15" s="38">
        <v>9</v>
      </c>
      <c r="F15" s="38">
        <v>0</v>
      </c>
      <c r="G15" s="38">
        <v>0</v>
      </c>
      <c r="H15" s="38">
        <v>0</v>
      </c>
      <c r="I15" s="38">
        <v>11</v>
      </c>
      <c r="J15" s="38">
        <v>7</v>
      </c>
    </row>
    <row r="16" spans="1:10" ht="13.5">
      <c r="A16" s="34" t="s">
        <v>20</v>
      </c>
      <c r="B16" s="40">
        <v>0</v>
      </c>
      <c r="C16" s="38">
        <v>0</v>
      </c>
      <c r="D16" s="39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</row>
    <row r="17" spans="1:10" ht="13.5" customHeight="1">
      <c r="A17" s="34" t="s">
        <v>21</v>
      </c>
      <c r="B17" s="40">
        <v>0</v>
      </c>
      <c r="C17" s="38">
        <v>0</v>
      </c>
      <c r="D17" s="39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</row>
    <row r="18" spans="1:11" ht="13.5" customHeight="1">
      <c r="A18" s="41" t="s">
        <v>22</v>
      </c>
      <c r="B18" s="42">
        <v>0</v>
      </c>
      <c r="C18" s="43">
        <v>0</v>
      </c>
      <c r="D18" s="44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5"/>
    </row>
    <row r="19" spans="1:10" ht="18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</row>
    <row r="20" spans="1:10" s="49" customFormat="1" ht="18" customHeight="1">
      <c r="A20" s="47" t="s">
        <v>23</v>
      </c>
      <c r="B20" s="48"/>
      <c r="C20" s="48"/>
      <c r="D20" s="48"/>
      <c r="E20" s="48"/>
      <c r="F20" s="48"/>
      <c r="G20" s="48"/>
      <c r="H20" s="48"/>
      <c r="I20" s="48"/>
      <c r="J20" s="48"/>
    </row>
    <row r="21" spans="1:10" ht="10.5" customHeight="1" thickBot="1">
      <c r="A21" s="9"/>
      <c r="B21" s="50"/>
      <c r="C21" s="50"/>
      <c r="D21" s="50"/>
      <c r="E21" s="50"/>
      <c r="F21" s="50"/>
      <c r="G21" s="50"/>
      <c r="H21" s="50"/>
      <c r="I21" s="50"/>
      <c r="J21" s="50"/>
    </row>
    <row r="22" spans="1:10" ht="14.25" thickTop="1">
      <c r="A22" s="11" t="s">
        <v>3</v>
      </c>
      <c r="B22" s="51" t="s">
        <v>4</v>
      </c>
      <c r="C22" s="52"/>
      <c r="D22" s="52"/>
      <c r="E22" s="52"/>
      <c r="F22" s="52"/>
      <c r="G22" s="52"/>
      <c r="H22" s="53"/>
      <c r="I22" s="15" t="s">
        <v>5</v>
      </c>
      <c r="J22" s="16" t="s">
        <v>6</v>
      </c>
    </row>
    <row r="23" spans="1:10" ht="13.5">
      <c r="A23" s="17"/>
      <c r="B23" s="18" t="s">
        <v>24</v>
      </c>
      <c r="C23" s="18" t="s">
        <v>25</v>
      </c>
      <c r="D23" s="19" t="s">
        <v>9</v>
      </c>
      <c r="E23" s="19"/>
      <c r="F23" s="19"/>
      <c r="G23" s="19"/>
      <c r="H23" s="19"/>
      <c r="I23" s="20"/>
      <c r="J23" s="21"/>
    </row>
    <row r="24" spans="1:10" ht="13.5">
      <c r="A24" s="22"/>
      <c r="B24" s="23"/>
      <c r="C24" s="23"/>
      <c r="D24" s="24" t="s">
        <v>24</v>
      </c>
      <c r="E24" s="24" t="s">
        <v>26</v>
      </c>
      <c r="F24" s="24" t="s">
        <v>27</v>
      </c>
      <c r="G24" s="24" t="s">
        <v>28</v>
      </c>
      <c r="H24" s="24" t="s">
        <v>13</v>
      </c>
      <c r="I24" s="25"/>
      <c r="J24" s="26"/>
    </row>
    <row r="25" spans="1:10" ht="13.5">
      <c r="A25" s="27" t="s">
        <v>14</v>
      </c>
      <c r="B25" s="54">
        <f>SUM(C25:D25)</f>
        <v>927</v>
      </c>
      <c r="C25" s="28">
        <v>217</v>
      </c>
      <c r="D25" s="28">
        <f>SUM(E25:H25)</f>
        <v>710</v>
      </c>
      <c r="E25" s="28">
        <v>567</v>
      </c>
      <c r="F25" s="28">
        <v>140</v>
      </c>
      <c r="G25" s="28">
        <v>3</v>
      </c>
      <c r="H25" s="28">
        <v>0</v>
      </c>
      <c r="I25" s="28">
        <v>766</v>
      </c>
      <c r="J25" s="28">
        <v>161</v>
      </c>
    </row>
    <row r="26" spans="1:10" ht="13.5">
      <c r="A26" s="30" t="s">
        <v>15</v>
      </c>
      <c r="B26" s="54">
        <f>SUM(C26:D26)</f>
        <v>791</v>
      </c>
      <c r="C26" s="28">
        <v>161</v>
      </c>
      <c r="D26" s="28">
        <f>SUM(E26:H26)</f>
        <v>630</v>
      </c>
      <c r="E26" s="28">
        <v>551</v>
      </c>
      <c r="F26" s="28">
        <v>78</v>
      </c>
      <c r="G26" s="28">
        <v>1</v>
      </c>
      <c r="H26" s="28">
        <v>0</v>
      </c>
      <c r="I26" s="28">
        <v>628</v>
      </c>
      <c r="J26" s="28">
        <v>163</v>
      </c>
    </row>
    <row r="27" spans="1:10" ht="13.5">
      <c r="A27" s="30"/>
      <c r="B27" s="54"/>
      <c r="C27" s="28"/>
      <c r="D27" s="28"/>
      <c r="E27" s="28"/>
      <c r="F27" s="28"/>
      <c r="G27" s="28"/>
      <c r="H27" s="28"/>
      <c r="I27" s="28"/>
      <c r="J27" s="28"/>
    </row>
    <row r="28" spans="1:10" s="33" customFormat="1" ht="13.5">
      <c r="A28" s="31" t="s">
        <v>16</v>
      </c>
      <c r="B28" s="55">
        <f>SUM(B30:B34)</f>
        <v>817</v>
      </c>
      <c r="C28" s="56">
        <f>SUM(C30:C34)</f>
        <v>163</v>
      </c>
      <c r="D28" s="56">
        <f aca="true" t="shared" si="1" ref="D28:J28">SUM(D30:D34)</f>
        <v>654</v>
      </c>
      <c r="E28" s="56">
        <f t="shared" si="1"/>
        <v>513</v>
      </c>
      <c r="F28" s="56">
        <f t="shared" si="1"/>
        <v>141</v>
      </c>
      <c r="G28" s="56">
        <f t="shared" si="1"/>
        <v>0</v>
      </c>
      <c r="H28" s="56">
        <f t="shared" si="1"/>
        <v>0</v>
      </c>
      <c r="I28" s="56">
        <f t="shared" si="1"/>
        <v>635</v>
      </c>
      <c r="J28" s="56">
        <f t="shared" si="1"/>
        <v>182</v>
      </c>
    </row>
    <row r="29" spans="1:10" ht="13.5">
      <c r="A29" s="30"/>
      <c r="B29" s="57"/>
      <c r="C29" s="29"/>
      <c r="D29" s="58"/>
      <c r="E29" s="58"/>
      <c r="F29" s="29"/>
      <c r="G29" s="29"/>
      <c r="H29" s="29"/>
      <c r="I29" s="59"/>
      <c r="J29" s="60"/>
    </row>
    <row r="30" spans="1:10" ht="13.5">
      <c r="A30" s="34" t="s">
        <v>17</v>
      </c>
      <c r="B30" s="37">
        <f>SUM(C30:D30)</f>
        <v>606</v>
      </c>
      <c r="C30" s="28">
        <v>121</v>
      </c>
      <c r="D30" s="29">
        <f>SUM(E30:H30)</f>
        <v>485</v>
      </c>
      <c r="E30" s="28">
        <v>379</v>
      </c>
      <c r="F30" s="28">
        <v>106</v>
      </c>
      <c r="G30" s="28">
        <v>0</v>
      </c>
      <c r="H30" s="28">
        <v>0</v>
      </c>
      <c r="I30" s="28">
        <v>493</v>
      </c>
      <c r="J30" s="28">
        <v>113</v>
      </c>
    </row>
    <row r="31" spans="1:10" ht="13.5">
      <c r="A31" s="34" t="s">
        <v>18</v>
      </c>
      <c r="B31" s="37">
        <f>SUM(C31:D31)</f>
        <v>153</v>
      </c>
      <c r="C31" s="28">
        <v>41</v>
      </c>
      <c r="D31" s="40">
        <f>SUM(E31:H31)</f>
        <v>112</v>
      </c>
      <c r="E31" s="28">
        <v>83</v>
      </c>
      <c r="F31" s="28">
        <v>29</v>
      </c>
      <c r="G31" s="28">
        <v>0</v>
      </c>
      <c r="H31" s="28">
        <v>0</v>
      </c>
      <c r="I31" s="28">
        <v>115</v>
      </c>
      <c r="J31" s="28">
        <v>38</v>
      </c>
    </row>
    <row r="32" spans="1:10" ht="13.5">
      <c r="A32" s="34" t="s">
        <v>29</v>
      </c>
      <c r="B32" s="37">
        <f>SUM(C32:D32)</f>
        <v>7</v>
      </c>
      <c r="C32" s="28">
        <v>1</v>
      </c>
      <c r="D32" s="40">
        <f>SUM(E32:H32)</f>
        <v>6</v>
      </c>
      <c r="E32" s="28">
        <v>1</v>
      </c>
      <c r="F32" s="28">
        <v>5</v>
      </c>
      <c r="G32" s="28">
        <v>0</v>
      </c>
      <c r="H32" s="28">
        <v>0</v>
      </c>
      <c r="I32" s="28">
        <v>4</v>
      </c>
      <c r="J32" s="28">
        <v>3</v>
      </c>
    </row>
    <row r="33" spans="1:10" ht="13.5">
      <c r="A33" s="34" t="s">
        <v>30</v>
      </c>
      <c r="B33" s="37">
        <f>SUM(C33:D33)</f>
        <v>51</v>
      </c>
      <c r="C33" s="28">
        <v>0</v>
      </c>
      <c r="D33" s="40">
        <f>SUM(E33:H33)</f>
        <v>51</v>
      </c>
      <c r="E33" s="28">
        <v>50</v>
      </c>
      <c r="F33" s="28">
        <v>1</v>
      </c>
      <c r="G33" s="28">
        <v>0</v>
      </c>
      <c r="H33" s="28">
        <v>0</v>
      </c>
      <c r="I33" s="28">
        <v>23</v>
      </c>
      <c r="J33" s="28">
        <v>28</v>
      </c>
    </row>
    <row r="34" spans="1:10" ht="13.5">
      <c r="A34" s="34" t="s">
        <v>31</v>
      </c>
      <c r="B34" s="54">
        <f>SUM(C34:D34)</f>
        <v>0</v>
      </c>
      <c r="C34" s="38">
        <v>0</v>
      </c>
      <c r="D34" s="40">
        <f>SUM(E34:H34)</f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</row>
    <row r="35" spans="1:10" ht="13.5">
      <c r="A35" s="41" t="s">
        <v>22</v>
      </c>
      <c r="B35" s="43">
        <v>0</v>
      </c>
      <c r="C35" s="43">
        <v>0</v>
      </c>
      <c r="D35" s="42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</row>
    <row r="36" ht="14.25" customHeight="1">
      <c r="A36" s="61" t="s">
        <v>32</v>
      </c>
    </row>
  </sheetData>
  <sheetProtection/>
  <mergeCells count="13">
    <mergeCell ref="A20:J20"/>
    <mergeCell ref="A22:A24"/>
    <mergeCell ref="I22:I24"/>
    <mergeCell ref="J22:J24"/>
    <mergeCell ref="B23:B24"/>
    <mergeCell ref="C23:C24"/>
    <mergeCell ref="A2:J2"/>
    <mergeCell ref="A3:J3"/>
    <mergeCell ref="A5:A7"/>
    <mergeCell ref="I5:I7"/>
    <mergeCell ref="J5:J7"/>
    <mergeCell ref="B6:B7"/>
    <mergeCell ref="C6:C7"/>
  </mergeCells>
  <printOptions horizontalCentered="1"/>
  <pageMargins left="0.1968503937007874" right="0.1968503937007874" top="0.5905511811023623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2009-05-07T08:03:47Z</dcterms:created>
  <dcterms:modified xsi:type="dcterms:W3CDTF">2009-05-07T08:03:53Z</dcterms:modified>
  <cp:category/>
  <cp:version/>
  <cp:contentType/>
  <cp:contentStatus/>
</cp:coreProperties>
</file>