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9" sheetId="1" r:id="rId1"/>
    <sheet name="109(2)" sheetId="2" r:id="rId2"/>
  </sheets>
  <externalReferences>
    <externalReference r:id="rId5"/>
  </externalReferences>
  <definedNames>
    <definedName name="_10.電気_ガスおよび水道">#REF!</definedName>
    <definedName name="_xlnm.Print_Area" localSheetId="0">'109'!$A$1:$T$54</definedName>
  </definedNames>
  <calcPr fullCalcOnLoad="1"/>
</workbook>
</file>

<file path=xl/comments1.xml><?xml version="1.0" encoding="utf-8"?>
<comments xmlns="http://schemas.openxmlformats.org/spreadsheetml/2006/main">
  <authors>
    <author>データエントリ課 </author>
  </authors>
  <commentList>
    <comment ref="AD18" authorId="0">
      <text>
        <r>
          <rPr>
            <b/>
            <sz val="9"/>
            <rFont val="ＭＳ Ｐゴシック"/>
            <family val="3"/>
          </rPr>
          <t>データエントリ課 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<sst xmlns="http://schemas.openxmlformats.org/spreadsheetml/2006/main" count="207" uniqueCount="121">
  <si>
    <t xml:space="preserve"> 109． 有     料   道     路</t>
  </si>
  <si>
    <r>
      <t xml:space="preserve">(単位 金額 1,000円)      </t>
    </r>
    <r>
      <rPr>
        <b/>
        <sz val="10"/>
        <color indexed="8"/>
        <rFont val="ＭＳ 明朝"/>
        <family val="1"/>
      </rPr>
      <t xml:space="preserve"> Ａ.　　中　　の　　谷　　ト　　ン　　ネ　　ル　　（野津原～弥生町）</t>
    </r>
  </si>
  <si>
    <t xml:space="preserve">                                          Ａ 　　　中　　　　の　　　　谷　　　　ト　　　　ン　　　　ネ　　　　ル　　　　（野津町～弥生町）</t>
  </si>
  <si>
    <t>総　　　　　　　数</t>
  </si>
  <si>
    <t>普　　通　　乗　　用　　車</t>
  </si>
  <si>
    <t>普　　通　　貨　　物　　車</t>
  </si>
  <si>
    <t>小型自動車</t>
  </si>
  <si>
    <t>乗 合 型 自 動 車 路 線</t>
  </si>
  <si>
    <t>乗合型自動車大型特殊</t>
  </si>
  <si>
    <t>小型二輪・軽自動車</t>
  </si>
  <si>
    <t>原 動 機 付 自 転 車</t>
  </si>
  <si>
    <t>自　　　転　　　車</t>
  </si>
  <si>
    <t>標示番号</t>
  </si>
  <si>
    <t>年度および</t>
  </si>
  <si>
    <t>小　　型　　特　　殊</t>
  </si>
  <si>
    <t>月      次</t>
  </si>
  <si>
    <t>台　　　　数</t>
  </si>
  <si>
    <t>金　　　　　額</t>
  </si>
  <si>
    <t>台数</t>
  </si>
  <si>
    <t>金　　　　額</t>
  </si>
  <si>
    <t>金額</t>
  </si>
  <si>
    <t>昭和43年度</t>
  </si>
  <si>
    <t>47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</si>
  <si>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</si>
  <si>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</si>
  <si>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</si>
  <si>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</si>
  <si>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</si>
  <si>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</si>
  <si>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</si>
  <si>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</si>
  <si>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48 年 1 </t>
  </si>
  <si>
    <t xml:space="preserve">   2</t>
  </si>
  <si>
    <t xml:space="preserve">   3</t>
  </si>
  <si>
    <t>資料：日本道路公団福岡支社</t>
  </si>
  <si>
    <t>注１）全長3,898ｍ　　</t>
  </si>
  <si>
    <t>　２）昭和38年10月開通</t>
  </si>
  <si>
    <t>（単位 金額1,000円）</t>
  </si>
  <si>
    <t xml:space="preserve">                                             Ｂ  別   府   阿     蘇  道  路  （水分峠～城山）</t>
  </si>
  <si>
    <t>総　　　　　　　数</t>
  </si>
  <si>
    <t>普　通　乗　用　車</t>
  </si>
  <si>
    <t>普　通　貨　物　車</t>
  </si>
  <si>
    <t>小　型　自　動　車　</t>
  </si>
  <si>
    <t>乗合型自動車大型特殊自動車</t>
  </si>
  <si>
    <t>小型二輪車・軽自動</t>
  </si>
  <si>
    <t>原　動　機　付　自　転　車</t>
  </si>
  <si>
    <t>標示番号</t>
  </si>
  <si>
    <t>年度および</t>
  </si>
  <si>
    <t>車・小型特殊自動車</t>
  </si>
  <si>
    <t>昭和43年度</t>
  </si>
  <si>
    <t>44</t>
  </si>
  <si>
    <t>45</t>
  </si>
  <si>
    <t>46</t>
  </si>
  <si>
    <t>47</t>
  </si>
  <si>
    <t>47 年 4 月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</si>
  <si>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</si>
  <si>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</si>
  <si>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</si>
  <si>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</si>
  <si>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</si>
  <si>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</si>
  <si>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</si>
  <si>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48 年 1 </t>
  </si>
  <si>
    <t xml:space="preserve">   2</t>
  </si>
  <si>
    <t xml:space="preserve">   3</t>
  </si>
  <si>
    <t>注１）全線には乗合型自動車路線は販売していない。　　　　２）全長52,362ｍ</t>
  </si>
  <si>
    <t xml:space="preserve">  ３）金額は大分県内通行分を按分した。</t>
  </si>
  <si>
    <t xml:space="preserve">(単位 金額 1,000円)                            </t>
  </si>
  <si>
    <t xml:space="preserve">                                          Ｃ  別   府   阿       蘇   道   路  (水分峠～ 長者原）</t>
  </si>
  <si>
    <t>年度および月次</t>
  </si>
  <si>
    <t>　総　　　　　　　　　　数</t>
  </si>
  <si>
    <t xml:space="preserve">   普   通   乗   用   車</t>
  </si>
  <si>
    <t xml:space="preserve">  普   通   貨   物   車</t>
  </si>
  <si>
    <t xml:space="preserve">  小   型   自   動   車</t>
  </si>
  <si>
    <t xml:space="preserve">  乗 合 型 自 動 車 路 線 </t>
  </si>
  <si>
    <t xml:space="preserve">   乗合型自動車大型特殊  </t>
  </si>
  <si>
    <t>　　小型二輪・</t>
  </si>
  <si>
    <t>軽自動車</t>
  </si>
  <si>
    <t>　　　原動機付自転車</t>
  </si>
  <si>
    <t>自　　転　　車</t>
  </si>
  <si>
    <t>　　小 　型　 特　 殊</t>
  </si>
  <si>
    <t xml:space="preserve"> 台     数</t>
  </si>
  <si>
    <t xml:space="preserve"> 金     額</t>
  </si>
  <si>
    <t>台　　数</t>
  </si>
  <si>
    <t>金　　　額</t>
  </si>
  <si>
    <t>昭和43年度</t>
  </si>
  <si>
    <t>44</t>
  </si>
  <si>
    <t>47　年　４月</t>
  </si>
  <si>
    <t xml:space="preserve">      ５</t>
  </si>
  <si>
    <t xml:space="preserve">      ６</t>
  </si>
  <si>
    <t xml:space="preserve">      ７</t>
  </si>
  <si>
    <t xml:space="preserve">      ８</t>
  </si>
  <si>
    <t xml:space="preserve">      ９</t>
  </si>
  <si>
    <t xml:space="preserve">      10</t>
  </si>
  <si>
    <t xml:space="preserve">      11</t>
  </si>
  <si>
    <t xml:space="preserve">      12</t>
  </si>
  <si>
    <t>48　年 １</t>
  </si>
  <si>
    <t xml:space="preserve">       ２</t>
  </si>
  <si>
    <t>-</t>
  </si>
  <si>
    <t xml:space="preserve">       ３</t>
  </si>
  <si>
    <t xml:space="preserve">   資料：日本道路公団福岡支社</t>
  </si>
  <si>
    <t xml:space="preserve">   注　　１）全長24,415ｍ　　　</t>
  </si>
  <si>
    <t xml:space="preserve">         ２）昭和39年10月開通</t>
  </si>
  <si>
    <t>　　　（単位金額1000円）              　　　　　　　                                            Ｄ. 別   府   阿        蘇   道   路  （長者原～瀬ノ本）</t>
  </si>
  <si>
    <t>乗合型自動車路線</t>
  </si>
  <si>
    <t>小型二輪・小型特殊</t>
  </si>
  <si>
    <t xml:space="preserve">   軽   自   動   車</t>
  </si>
  <si>
    <t>台　　　数</t>
  </si>
  <si>
    <t>47　年　　４月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</si>
  <si>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</si>
  <si>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</si>
  <si>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</si>
  <si>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</si>
  <si>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</si>
  <si>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    10</t>
  </si>
  <si>
    <t xml:space="preserve">        11</t>
  </si>
  <si>
    <t xml:space="preserve">        12</t>
  </si>
  <si>
    <t>48　年   １</t>
  </si>
  <si>
    <t xml:space="preserve">        ２</t>
  </si>
  <si>
    <t xml:space="preserve">        ３</t>
  </si>
  <si>
    <t>　　注１）　全長12,786ｍ 　　　　２）昭和39年6月開通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</si>
</sst>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#,##0;&quot;△ &quot;#,##0"/>
  </numFmts>
  <fonts count="5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0"/>
      <name val="Arial"/>
      <family val="2"/>
    </font>
    <font>
      <b/>
      <sz val="9"/>
      <color indexed="8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176" fontId="1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6" fontId="21" fillId="0" borderId="0" xfId="0" applyNumberFormat="1" applyFont="1" applyFill="1" applyAlignment="1" applyProtection="1">
      <alignment/>
      <protection/>
    </xf>
    <xf numFmtId="176" fontId="22" fillId="0" borderId="10" xfId="0" applyNumberFormat="1" applyFont="1" applyFill="1" applyBorder="1" applyAlignment="1" applyProtection="1">
      <alignment horizontal="left" vertical="center"/>
      <protection locked="0"/>
    </xf>
    <xf numFmtId="176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176" fontId="21" fillId="0" borderId="0" xfId="0" applyNumberFormat="1" applyFont="1" applyFill="1" applyAlignment="1" applyProtection="1">
      <alignment vertical="center"/>
      <protection/>
    </xf>
    <xf numFmtId="176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22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176" fontId="22" fillId="0" borderId="12" xfId="0" applyNumberFormat="1" applyFont="1" applyFill="1" applyBorder="1" applyAlignment="1" applyProtection="1">
      <alignment horizontal="center" vertical="distributed"/>
      <protection locked="0"/>
    </xf>
    <xf numFmtId="176" fontId="22" fillId="0" borderId="13" xfId="0" applyNumberFormat="1" applyFont="1" applyFill="1" applyBorder="1" applyAlignment="1" applyProtection="1">
      <alignment horizontal="center" vertical="distributed"/>
      <protection locked="0"/>
    </xf>
    <xf numFmtId="176" fontId="2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horizontal="center" vertical="center"/>
    </xf>
    <xf numFmtId="176" fontId="22" fillId="0" borderId="14" xfId="0" applyNumberFormat="1" applyFont="1" applyFill="1" applyBorder="1" applyAlignment="1" applyProtection="1">
      <alignment horizontal="center" vertical="center" textRotation="255"/>
      <protection/>
    </xf>
    <xf numFmtId="176" fontId="22" fillId="0" borderId="0" xfId="0" applyNumberFormat="1" applyFont="1" applyFill="1" applyAlignment="1" applyProtection="1">
      <alignment vertical="center"/>
      <protection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76" fontId="22" fillId="0" borderId="16" xfId="0" applyNumberFormat="1" applyFont="1" applyFill="1" applyBorder="1" applyAlignment="1" applyProtection="1">
      <alignment horizontal="center" vertical="distributed"/>
      <protection locked="0"/>
    </xf>
    <xf numFmtId="176" fontId="22" fillId="0" borderId="18" xfId="0" applyNumberFormat="1" applyFont="1" applyFill="1" applyBorder="1" applyAlignment="1" applyProtection="1">
      <alignment horizontal="center" vertical="distributed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7" xfId="0" applyFill="1" applyBorder="1" applyAlignment="1">
      <alignment horizontal="center" vertical="center"/>
    </xf>
    <xf numFmtId="176" fontId="22" fillId="0" borderId="0" xfId="0" applyNumberFormat="1" applyFont="1" applyFill="1" applyBorder="1" applyAlignment="1" applyProtection="1">
      <alignment horizontal="center" vertical="center" textRotation="255"/>
      <protection/>
    </xf>
    <xf numFmtId="176" fontId="22" fillId="0" borderId="19" xfId="0" applyNumberFormat="1" applyFont="1" applyFill="1" applyBorder="1" applyAlignment="1" applyProtection="1">
      <alignment horizontal="center" vertical="center"/>
      <protection locked="0"/>
    </xf>
    <xf numFmtId="176" fontId="22" fillId="0" borderId="19" xfId="0" applyNumberFormat="1" applyFont="1" applyFill="1" applyBorder="1" applyAlignment="1">
      <alignment horizontal="center" vertical="center"/>
    </xf>
    <xf numFmtId="176" fontId="22" fillId="0" borderId="19" xfId="0" applyNumberFormat="1" applyFont="1" applyFill="1" applyBorder="1" applyAlignment="1">
      <alignment horizontal="distributed" vertical="center" wrapText="1"/>
    </xf>
    <xf numFmtId="176" fontId="22" fillId="0" borderId="19" xfId="0" applyNumberFormat="1" applyFont="1" applyFill="1" applyBorder="1" applyAlignment="1">
      <alignment horizontal="center" vertical="center" wrapText="1"/>
    </xf>
    <xf numFmtId="176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176" fontId="22" fillId="0" borderId="20" xfId="0" applyNumberFormat="1" applyFont="1" applyFill="1" applyBorder="1" applyAlignment="1" applyProtection="1">
      <alignment horizontal="center" vertical="center"/>
      <protection locked="0"/>
    </xf>
    <xf numFmtId="176" fontId="22" fillId="0" borderId="13" xfId="0" applyNumberFormat="1" applyFont="1" applyFill="1" applyBorder="1" applyAlignment="1">
      <alignment horizontal="distributed" vertical="center" wrapText="1"/>
    </xf>
    <xf numFmtId="176" fontId="25" fillId="0" borderId="20" xfId="0" applyNumberFormat="1" applyFont="1" applyFill="1" applyBorder="1" applyAlignment="1" applyProtection="1">
      <alignment horizontal="distributed" vertical="center"/>
      <protection/>
    </xf>
    <xf numFmtId="176" fontId="25" fillId="0" borderId="19" xfId="0" applyNumberFormat="1" applyFont="1" applyFill="1" applyBorder="1" applyAlignment="1" applyProtection="1">
      <alignment horizontal="distributed" vertical="center"/>
      <protection/>
    </xf>
    <xf numFmtId="176" fontId="22" fillId="0" borderId="12" xfId="0" applyNumberFormat="1" applyFont="1" applyFill="1" applyBorder="1" applyAlignment="1" applyProtection="1">
      <alignment horizontal="center" vertical="center" textRotation="255"/>
      <protection/>
    </xf>
    <xf numFmtId="176" fontId="25" fillId="0" borderId="0" xfId="0" applyNumberFormat="1" applyFont="1" applyFill="1" applyAlignment="1" applyProtection="1">
      <alignment/>
      <protection/>
    </xf>
    <xf numFmtId="176" fontId="21" fillId="0" borderId="17" xfId="0" applyNumberFormat="1" applyFont="1" applyFill="1" applyBorder="1" applyAlignment="1" applyProtection="1">
      <alignment/>
      <protection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 horizontal="distributed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distributed" vertical="center" wrapText="1"/>
    </xf>
    <xf numFmtId="176" fontId="22" fillId="0" borderId="16" xfId="0" applyNumberFormat="1" applyFont="1" applyFill="1" applyBorder="1" applyAlignment="1" applyProtection="1">
      <alignment horizontal="center" vertical="center" textRotation="255"/>
      <protection/>
    </xf>
    <xf numFmtId="176" fontId="21" fillId="0" borderId="0" xfId="0" applyNumberFormat="1" applyFont="1" applyFill="1" applyBorder="1" applyAlignment="1" applyProtection="1" quotePrefix="1">
      <alignment horizontal="center"/>
      <protection/>
    </xf>
    <xf numFmtId="176" fontId="21" fillId="0" borderId="12" xfId="0" applyNumberFormat="1" applyFont="1" applyFill="1" applyBorder="1" applyAlignment="1" applyProtection="1">
      <alignment/>
      <protection/>
    </xf>
    <xf numFmtId="41" fontId="21" fillId="0" borderId="0" xfId="0" applyNumberFormat="1" applyFont="1" applyFill="1" applyAlignment="1" applyProtection="1" quotePrefix="1">
      <alignment horizontal="right"/>
      <protection/>
    </xf>
    <xf numFmtId="41" fontId="21" fillId="0" borderId="0" xfId="0" applyNumberFormat="1" applyFont="1" applyFill="1" applyAlignment="1" applyProtection="1">
      <alignment/>
      <protection/>
    </xf>
    <xf numFmtId="177" fontId="21" fillId="0" borderId="20" xfId="0" applyNumberFormat="1" applyFont="1" applyFill="1" applyBorder="1" applyAlignment="1" applyProtection="1" quotePrefix="1">
      <alignment/>
      <protection/>
    </xf>
    <xf numFmtId="177" fontId="21" fillId="0" borderId="12" xfId="0" applyNumberFormat="1" applyFont="1" applyFill="1" applyBorder="1" applyAlignment="1" applyProtection="1" quotePrefix="1">
      <alignment/>
      <protection/>
    </xf>
    <xf numFmtId="176" fontId="21" fillId="0" borderId="0" xfId="0" applyNumberFormat="1" applyFont="1" applyFill="1" applyAlignment="1" applyProtection="1">
      <alignment horizontal="center"/>
      <protection/>
    </xf>
    <xf numFmtId="177" fontId="21" fillId="0" borderId="12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Alignment="1" applyProtection="1" quotePrefix="1">
      <alignment horizontal="center"/>
      <protection locked="0"/>
    </xf>
    <xf numFmtId="176" fontId="21" fillId="0" borderId="12" xfId="48" applyNumberFormat="1" applyFont="1" applyFill="1" applyBorder="1" applyAlignment="1" applyProtection="1">
      <alignment/>
      <protection locked="0"/>
    </xf>
    <xf numFmtId="176" fontId="21" fillId="0" borderId="0" xfId="48" applyNumberFormat="1" applyFont="1" applyFill="1" applyAlignment="1" applyProtection="1">
      <alignment/>
      <protection locked="0"/>
    </xf>
    <xf numFmtId="176" fontId="25" fillId="0" borderId="0" xfId="0" applyNumberFormat="1" applyFont="1" applyFill="1" applyBorder="1" applyAlignment="1" applyProtection="1" quotePrefix="1">
      <alignment horizontal="center"/>
      <protection locked="0"/>
    </xf>
    <xf numFmtId="176" fontId="25" fillId="0" borderId="12" xfId="0" applyNumberFormat="1" applyFont="1" applyFill="1" applyBorder="1" applyAlignment="1" applyProtection="1">
      <alignment/>
      <protection/>
    </xf>
    <xf numFmtId="176" fontId="25" fillId="0" borderId="0" xfId="0" applyNumberFormat="1" applyFont="1" applyFill="1" applyAlignment="1" applyProtection="1">
      <alignment/>
      <protection locked="0"/>
    </xf>
    <xf numFmtId="177" fontId="25" fillId="0" borderId="12" xfId="0" applyNumberFormat="1" applyFont="1" applyFill="1" applyBorder="1" applyAlignment="1" applyProtection="1">
      <alignment/>
      <protection/>
    </xf>
    <xf numFmtId="176" fontId="21" fillId="0" borderId="12" xfId="48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 vertical="center" wrapText="1"/>
    </xf>
    <xf numFmtId="176" fontId="21" fillId="0" borderId="0" xfId="0" applyNumberFormat="1" applyFont="1" applyFill="1" applyAlignment="1" applyProtection="1" quotePrefix="1">
      <alignment horizontal="left"/>
      <protection locked="0"/>
    </xf>
    <xf numFmtId="176" fontId="21" fillId="0" borderId="17" xfId="48" applyNumberFormat="1" applyFont="1" applyFill="1" applyBorder="1" applyAlignment="1" applyProtection="1">
      <alignment/>
      <protection locked="0"/>
    </xf>
    <xf numFmtId="41" fontId="21" fillId="0" borderId="17" xfId="0" applyNumberFormat="1" applyFont="1" applyFill="1" applyBorder="1" applyAlignment="1" applyProtection="1">
      <alignment/>
      <protection/>
    </xf>
    <xf numFmtId="177" fontId="21" fillId="0" borderId="16" xfId="0" applyNumberFormat="1" applyFont="1" applyFill="1" applyBorder="1" applyAlignment="1" applyProtection="1" quotePrefix="1">
      <alignment/>
      <protection/>
    </xf>
    <xf numFmtId="176" fontId="21" fillId="0" borderId="22" xfId="0" applyNumberFormat="1" applyFont="1" applyFill="1" applyBorder="1" applyAlignment="1" applyProtection="1">
      <alignment/>
      <protection locked="0"/>
    </xf>
    <xf numFmtId="176" fontId="21" fillId="0" borderId="22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 quotePrefix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6" fontId="27" fillId="0" borderId="0" xfId="0" applyNumberFormat="1" applyFont="1" applyFill="1" applyBorder="1" applyAlignment="1" applyProtection="1">
      <alignment horizontal="center"/>
      <protection locked="0"/>
    </xf>
    <xf numFmtId="176" fontId="21" fillId="0" borderId="0" xfId="0" applyNumberFormat="1" applyFont="1" applyFill="1" applyBorder="1" applyAlignment="1" applyProtection="1">
      <alignment/>
      <protection/>
    </xf>
    <xf numFmtId="176" fontId="22" fillId="0" borderId="0" xfId="0" applyNumberFormat="1" applyFont="1" applyFill="1" applyBorder="1" applyAlignment="1" applyProtection="1">
      <alignment horizontal="center" vertical="center"/>
      <protection/>
    </xf>
    <xf numFmtId="176" fontId="22" fillId="0" borderId="10" xfId="0" applyNumberFormat="1" applyFont="1" applyFill="1" applyBorder="1" applyAlignment="1" applyProtection="1">
      <alignment horizontal="left" vertical="center"/>
      <protection locked="0"/>
    </xf>
    <xf numFmtId="176" fontId="22" fillId="0" borderId="0" xfId="0" applyNumberFormat="1" applyFont="1" applyFill="1" applyBorder="1" applyAlignment="1" applyProtection="1">
      <alignment horizontal="left" vertical="center"/>
      <protection locked="0"/>
    </xf>
    <xf numFmtId="176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22" fillId="0" borderId="11" xfId="0" applyNumberFormat="1" applyFont="1" applyFill="1" applyBorder="1" applyAlignment="1">
      <alignment horizontal="center" vertical="center"/>
    </xf>
    <xf numFmtId="176" fontId="22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76" fontId="22" fillId="0" borderId="14" xfId="0" applyNumberFormat="1" applyFont="1" applyFill="1" applyBorder="1" applyAlignment="1" applyProtection="1">
      <alignment horizontal="center" vertical="center"/>
      <protection locked="0"/>
    </xf>
    <xf numFmtId="176" fontId="22" fillId="0" borderId="15" xfId="0" applyNumberFormat="1" applyFont="1" applyFill="1" applyBorder="1" applyAlignment="1" applyProtection="1">
      <alignment horizontal="center" vertical="center"/>
      <protection locked="0"/>
    </xf>
    <xf numFmtId="176" fontId="22" fillId="0" borderId="12" xfId="0" applyNumberFormat="1" applyFont="1" applyFill="1" applyBorder="1" applyAlignment="1" applyProtection="1">
      <alignment horizontal="center" vertical="top" textRotation="255" wrapText="1"/>
      <protection locked="0"/>
    </xf>
    <xf numFmtId="0" fontId="0" fillId="0" borderId="0" xfId="0" applyFill="1" applyBorder="1" applyAlignment="1">
      <alignment horizontal="center" vertical="center"/>
    </xf>
    <xf numFmtId="176" fontId="22" fillId="0" borderId="16" xfId="0" applyNumberFormat="1" applyFont="1" applyFill="1" applyBorder="1" applyAlignment="1">
      <alignment horizontal="center" vertical="center"/>
    </xf>
    <xf numFmtId="176" fontId="22" fillId="0" borderId="18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76" fontId="22" fillId="0" borderId="16" xfId="0" applyNumberFormat="1" applyFont="1" applyFill="1" applyBorder="1" applyAlignment="1" applyProtection="1">
      <alignment horizontal="center" vertical="center"/>
      <protection locked="0"/>
    </xf>
    <xf numFmtId="176" fontId="22" fillId="0" borderId="17" xfId="0" applyNumberFormat="1" applyFont="1" applyFill="1" applyBorder="1" applyAlignment="1" applyProtection="1">
      <alignment horizontal="center" vertical="center"/>
      <protection locked="0"/>
    </xf>
    <xf numFmtId="176" fontId="22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vertical="top" textRotation="255"/>
    </xf>
    <xf numFmtId="176" fontId="22" fillId="0" borderId="19" xfId="0" applyNumberFormat="1" applyFont="1" applyFill="1" applyBorder="1" applyAlignment="1">
      <alignment horizontal="distributed" vertical="center"/>
    </xf>
    <xf numFmtId="176" fontId="22" fillId="0" borderId="20" xfId="0" applyNumberFormat="1" applyFont="1" applyFill="1" applyBorder="1" applyAlignment="1">
      <alignment horizontal="center" vertical="center"/>
    </xf>
    <xf numFmtId="176" fontId="22" fillId="0" borderId="23" xfId="0" applyNumberFormat="1" applyFont="1" applyFill="1" applyBorder="1" applyAlignment="1">
      <alignment horizontal="distributed" vertical="center"/>
    </xf>
    <xf numFmtId="176" fontId="22" fillId="0" borderId="0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176" fontId="21" fillId="0" borderId="20" xfId="0" applyNumberFormat="1" applyFont="1" applyFill="1" applyBorder="1" applyAlignment="1" applyProtection="1">
      <alignment/>
      <protection/>
    </xf>
    <xf numFmtId="176" fontId="21" fillId="0" borderId="0" xfId="48" applyNumberFormat="1" applyFont="1" applyFill="1" applyBorder="1" applyAlignment="1" applyProtection="1">
      <alignment/>
      <protection locked="0"/>
    </xf>
    <xf numFmtId="176" fontId="25" fillId="0" borderId="0" xfId="0" applyNumberFormat="1" applyFont="1" applyFill="1" applyAlignment="1" applyProtection="1" quotePrefix="1">
      <alignment horizontal="center"/>
      <protection locked="0"/>
    </xf>
    <xf numFmtId="176" fontId="25" fillId="0" borderId="0" xfId="0" applyNumberFormat="1" applyFont="1" applyFill="1" applyBorder="1" applyAlignment="1" applyProtection="1">
      <alignment/>
      <protection/>
    </xf>
    <xf numFmtId="176" fontId="21" fillId="0" borderId="16" xfId="0" applyNumberFormat="1" applyFont="1" applyFill="1" applyBorder="1" applyAlignment="1" applyProtection="1">
      <alignment/>
      <protection/>
    </xf>
    <xf numFmtId="176" fontId="22" fillId="0" borderId="10" xfId="0" applyNumberFormat="1" applyFont="1" applyFill="1" applyBorder="1" applyAlignment="1" applyProtection="1">
      <alignment horizontal="left"/>
      <protection locked="0"/>
    </xf>
    <xf numFmtId="176" fontId="22" fillId="0" borderId="0" xfId="0" applyNumberFormat="1" applyFont="1" applyFill="1" applyBorder="1" applyAlignment="1" applyProtection="1">
      <alignment horizontal="left"/>
      <protection locked="0"/>
    </xf>
    <xf numFmtId="176" fontId="22" fillId="0" borderId="0" xfId="0" applyNumberFormat="1" applyFont="1" applyFill="1" applyBorder="1" applyAlignment="1" applyProtection="1">
      <alignment horizontal="left" vertical="center"/>
      <protection locked="0"/>
    </xf>
    <xf numFmtId="176" fontId="21" fillId="0" borderId="10" xfId="0" applyNumberFormat="1" applyFont="1" applyFill="1" applyBorder="1" applyAlignment="1" applyProtection="1">
      <alignment/>
      <protection/>
    </xf>
    <xf numFmtId="176" fontId="22" fillId="0" borderId="15" xfId="0" applyNumberFormat="1" applyFont="1" applyFill="1" applyBorder="1" applyAlignment="1" applyProtection="1">
      <alignment horizontal="distributed" vertical="center"/>
      <protection/>
    </xf>
    <xf numFmtId="176" fontId="22" fillId="0" borderId="11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176" fontId="22" fillId="0" borderId="14" xfId="0" applyNumberFormat="1" applyFont="1" applyFill="1" applyBorder="1" applyAlignment="1" applyProtection="1">
      <alignment vertical="center"/>
      <protection/>
    </xf>
    <xf numFmtId="176" fontId="22" fillId="0" borderId="15" xfId="0" applyNumberFormat="1" applyFont="1" applyFill="1" applyBorder="1" applyAlignment="1" applyProtection="1">
      <alignment vertical="center"/>
      <protection/>
    </xf>
    <xf numFmtId="176" fontId="22" fillId="0" borderId="11" xfId="0" applyNumberFormat="1" applyFont="1" applyFill="1" applyBorder="1" applyAlignment="1" applyProtection="1">
      <alignment vertical="center"/>
      <protection/>
    </xf>
    <xf numFmtId="176" fontId="22" fillId="0" borderId="15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 applyProtection="1">
      <alignment vertical="center" textRotation="255"/>
      <protection/>
    </xf>
    <xf numFmtId="0" fontId="0" fillId="0" borderId="13" xfId="0" applyFont="1" applyFill="1" applyBorder="1" applyAlignment="1">
      <alignment horizontal="distributed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6" fontId="22" fillId="0" borderId="12" xfId="0" applyNumberFormat="1" applyFont="1" applyFill="1" applyBorder="1" applyAlignment="1" applyProtection="1">
      <alignment vertical="center"/>
      <protection/>
    </xf>
    <xf numFmtId="176" fontId="22" fillId="0" borderId="0" xfId="0" applyNumberFormat="1" applyFont="1" applyFill="1" applyBorder="1" applyAlignment="1" applyProtection="1">
      <alignment vertical="center"/>
      <protection/>
    </xf>
    <xf numFmtId="176" fontId="22" fillId="0" borderId="16" xfId="0" applyNumberFormat="1" applyFont="1" applyFill="1" applyBorder="1" applyAlignment="1" applyProtection="1">
      <alignment vertical="center"/>
      <protection/>
    </xf>
    <xf numFmtId="176" fontId="22" fillId="0" borderId="18" xfId="0" applyNumberFormat="1" applyFont="1" applyFill="1" applyBorder="1" applyAlignment="1" applyProtection="1">
      <alignment vertical="center"/>
      <protection/>
    </xf>
    <xf numFmtId="176" fontId="22" fillId="0" borderId="13" xfId="0" applyNumberFormat="1" applyFont="1" applyFill="1" applyBorder="1" applyAlignment="1" applyProtection="1">
      <alignment vertical="center"/>
      <protection/>
    </xf>
    <xf numFmtId="176" fontId="22" fillId="0" borderId="12" xfId="0" applyNumberFormat="1" applyFont="1" applyFill="1" applyBorder="1" applyAlignment="1" applyProtection="1">
      <alignment vertical="center"/>
      <protection/>
    </xf>
    <xf numFmtId="176" fontId="22" fillId="0" borderId="13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vertical="center" textRotation="255"/>
    </xf>
    <xf numFmtId="176" fontId="21" fillId="0" borderId="19" xfId="0" applyNumberFormat="1" applyFont="1" applyFill="1" applyBorder="1" applyAlignment="1" applyProtection="1">
      <alignment vertical="center"/>
      <protection/>
    </xf>
    <xf numFmtId="176" fontId="21" fillId="0" borderId="20" xfId="0" applyNumberFormat="1" applyFont="1" applyFill="1" applyBorder="1" applyAlignment="1" applyProtection="1">
      <alignment vertical="center"/>
      <protection/>
    </xf>
    <xf numFmtId="176" fontId="21" fillId="0" borderId="23" xfId="0" applyNumberFormat="1" applyFont="1" applyFill="1" applyBorder="1" applyAlignment="1" applyProtection="1">
      <alignment vertical="center"/>
      <protection/>
    </xf>
    <xf numFmtId="176" fontId="21" fillId="0" borderId="24" xfId="0" applyNumberFormat="1" applyFont="1" applyFill="1" applyBorder="1" applyAlignment="1" applyProtection="1">
      <alignment horizontal="center" vertical="center"/>
      <protection/>
    </xf>
    <xf numFmtId="176" fontId="21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distributed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176" fontId="21" fillId="0" borderId="13" xfId="0" applyNumberFormat="1" applyFont="1" applyFill="1" applyBorder="1" applyAlignment="1" applyProtection="1" quotePrefix="1">
      <alignment horizontal="center"/>
      <protection/>
    </xf>
    <xf numFmtId="176" fontId="21" fillId="0" borderId="12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Alignment="1" applyProtection="1">
      <alignment/>
      <protection/>
    </xf>
    <xf numFmtId="3" fontId="21" fillId="0" borderId="0" xfId="0" applyNumberFormat="1" applyFont="1" applyFill="1" applyAlignment="1" applyProtection="1">
      <alignment/>
      <protection/>
    </xf>
    <xf numFmtId="176" fontId="21" fillId="0" borderId="20" xfId="0" applyNumberFormat="1" applyFont="1" applyFill="1" applyBorder="1" applyAlignment="1" applyProtection="1" quotePrefix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176" fontId="21" fillId="0" borderId="12" xfId="0" applyNumberFormat="1" applyFont="1" applyFill="1" applyBorder="1" applyAlignment="1" applyProtection="1" quotePrefix="1">
      <alignment/>
      <protection/>
    </xf>
    <xf numFmtId="176" fontId="21" fillId="0" borderId="12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3" fontId="21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178" fontId="21" fillId="0" borderId="0" xfId="0" applyNumberFormat="1" applyFont="1" applyFill="1" applyBorder="1" applyAlignment="1" applyProtection="1">
      <alignment vertical="center"/>
      <protection/>
    </xf>
    <xf numFmtId="176" fontId="25" fillId="0" borderId="13" xfId="0" applyNumberFormat="1" applyFont="1" applyFill="1" applyBorder="1" applyAlignment="1" applyProtection="1" quotePrefix="1">
      <alignment horizontal="center"/>
      <protection/>
    </xf>
    <xf numFmtId="176" fontId="25" fillId="0" borderId="0" xfId="0" applyNumberFormat="1" applyFont="1" applyFill="1" applyBorder="1" applyAlignment="1" applyProtection="1">
      <alignment vertical="center"/>
      <protection locked="0"/>
    </xf>
    <xf numFmtId="176" fontId="25" fillId="0" borderId="0" xfId="0" applyNumberFormat="1" applyFont="1" applyFill="1" applyBorder="1" applyAlignment="1">
      <alignment vertical="center"/>
    </xf>
    <xf numFmtId="176" fontId="25" fillId="0" borderId="0" xfId="0" applyNumberFormat="1" applyFont="1" applyFill="1" applyBorder="1" applyAlignment="1" applyProtection="1">
      <alignment vertical="center"/>
      <protection/>
    </xf>
    <xf numFmtId="3" fontId="25" fillId="0" borderId="0" xfId="0" applyNumberFormat="1" applyFont="1" applyFill="1" applyBorder="1" applyAlignment="1" applyProtection="1">
      <alignment vertical="center"/>
      <protection locked="0"/>
    </xf>
    <xf numFmtId="179" fontId="25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ill="1" applyBorder="1" applyAlignment="1">
      <alignment horizontal="centerContinuous"/>
    </xf>
    <xf numFmtId="176" fontId="0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ill="1" applyBorder="1" applyAlignment="1" quotePrefix="1">
      <alignment horizontal="centerContinuous"/>
    </xf>
    <xf numFmtId="176" fontId="21" fillId="0" borderId="0" xfId="0" applyNumberFormat="1" applyFont="1" applyFill="1" applyAlignment="1" applyProtection="1" quotePrefix="1">
      <alignment/>
      <protection/>
    </xf>
    <xf numFmtId="176" fontId="21" fillId="0" borderId="0" xfId="48" applyNumberFormat="1" applyFont="1" applyFill="1" applyAlignment="1" applyProtection="1">
      <alignment/>
      <protection locked="0"/>
    </xf>
    <xf numFmtId="176" fontId="21" fillId="0" borderId="0" xfId="0" applyNumberFormat="1" applyFont="1" applyFill="1" applyBorder="1" applyAlignment="1" applyProtection="1" quotePrefix="1">
      <alignment/>
      <protection/>
    </xf>
    <xf numFmtId="3" fontId="21" fillId="0" borderId="0" xfId="48" applyNumberFormat="1" applyFont="1" applyFill="1" applyAlignment="1" applyProtection="1">
      <alignment/>
      <protection locked="0"/>
    </xf>
    <xf numFmtId="3" fontId="21" fillId="0" borderId="0" xfId="0" applyNumberFormat="1" applyFont="1" applyFill="1" applyBorder="1" applyAlignment="1" applyProtection="1" quotePrefix="1">
      <alignment/>
      <protection/>
    </xf>
    <xf numFmtId="176" fontId="21" fillId="0" borderId="12" xfId="48" applyNumberFormat="1" applyFont="1" applyFill="1" applyBorder="1" applyAlignment="1" applyProtection="1">
      <alignment/>
      <protection locked="0"/>
    </xf>
    <xf numFmtId="176" fontId="21" fillId="0" borderId="0" xfId="48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3" fontId="21" fillId="0" borderId="0" xfId="0" applyNumberFormat="1" applyFont="1" applyFill="1" applyAlignment="1" applyProtection="1">
      <alignment/>
      <protection locked="0"/>
    </xf>
    <xf numFmtId="176" fontId="21" fillId="0" borderId="12" xfId="48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Alignment="1" applyProtection="1">
      <alignment horizontal="center"/>
      <protection locked="0"/>
    </xf>
    <xf numFmtId="179" fontId="21" fillId="0" borderId="0" xfId="0" applyNumberFormat="1" applyFont="1" applyFill="1" applyBorder="1" applyAlignment="1" applyProtection="1">
      <alignment horizontal="right"/>
      <protection/>
    </xf>
    <xf numFmtId="3" fontId="21" fillId="0" borderId="0" xfId="0" applyNumberFormat="1" applyFont="1" applyFill="1" applyBorder="1" applyAlignment="1" applyProtection="1">
      <alignment horizontal="right"/>
      <protection/>
    </xf>
    <xf numFmtId="176" fontId="21" fillId="0" borderId="18" xfId="0" applyNumberFormat="1" applyFont="1" applyFill="1" applyBorder="1" applyAlignment="1" applyProtection="1" quotePrefix="1">
      <alignment horizontal="center"/>
      <protection locked="0"/>
    </xf>
    <xf numFmtId="176" fontId="21" fillId="0" borderId="16" xfId="48" applyNumberFormat="1" applyFont="1" applyFill="1" applyBorder="1" applyAlignment="1" applyProtection="1">
      <alignment/>
      <protection/>
    </xf>
    <xf numFmtId="176" fontId="21" fillId="0" borderId="17" xfId="48" applyNumberFormat="1" applyFont="1" applyFill="1" applyBorder="1" applyAlignment="1" applyProtection="1">
      <alignment/>
      <protection locked="0"/>
    </xf>
    <xf numFmtId="176" fontId="21" fillId="0" borderId="17" xfId="0" applyNumberFormat="1" applyFont="1" applyFill="1" applyBorder="1" applyAlignment="1" applyProtection="1">
      <alignment/>
      <protection/>
    </xf>
    <xf numFmtId="3" fontId="21" fillId="0" borderId="17" xfId="48" applyNumberFormat="1" applyFont="1" applyFill="1" applyBorder="1" applyAlignment="1" applyProtection="1">
      <alignment/>
      <protection locked="0"/>
    </xf>
    <xf numFmtId="3" fontId="21" fillId="0" borderId="17" xfId="0" applyNumberFormat="1" applyFont="1" applyFill="1" applyBorder="1" applyAlignment="1" applyProtection="1" quotePrefix="1">
      <alignment/>
      <protection/>
    </xf>
    <xf numFmtId="0" fontId="0" fillId="0" borderId="13" xfId="0" applyFont="1" applyFill="1" applyBorder="1" applyAlignment="1">
      <alignment vertical="center"/>
    </xf>
    <xf numFmtId="176" fontId="22" fillId="0" borderId="14" xfId="0" applyNumberFormat="1" applyFont="1" applyFill="1" applyBorder="1" applyAlignment="1" applyProtection="1">
      <alignment horizontal="center" vertical="center"/>
      <protection/>
    </xf>
    <xf numFmtId="176" fontId="22" fillId="0" borderId="15" xfId="0" applyNumberFormat="1" applyFont="1" applyFill="1" applyBorder="1" applyAlignment="1" applyProtection="1">
      <alignment horizontal="center" vertical="center"/>
      <protection/>
    </xf>
    <xf numFmtId="176" fontId="22" fillId="0" borderId="11" xfId="0" applyNumberFormat="1" applyFont="1" applyFill="1" applyBorder="1" applyAlignment="1" applyProtection="1">
      <alignment horizontal="center" vertical="center"/>
      <protection/>
    </xf>
    <xf numFmtId="176" fontId="22" fillId="0" borderId="12" xfId="0" applyNumberFormat="1" applyFont="1" applyFill="1" applyBorder="1" applyAlignment="1" applyProtection="1">
      <alignment horizontal="center" vertical="distributed"/>
      <protection/>
    </xf>
    <xf numFmtId="0" fontId="0" fillId="0" borderId="13" xfId="0" applyFont="1" applyFill="1" applyBorder="1" applyAlignment="1">
      <alignment horizontal="center" vertical="distributed"/>
    </xf>
    <xf numFmtId="176" fontId="22" fillId="0" borderId="17" xfId="0" applyNumberFormat="1" applyFont="1" applyFill="1" applyBorder="1" applyAlignment="1" applyProtection="1">
      <alignment horizontal="center" vertical="center"/>
      <protection/>
    </xf>
    <xf numFmtId="176" fontId="22" fillId="0" borderId="18" xfId="0" applyNumberFormat="1" applyFont="1" applyFill="1" applyBorder="1" applyAlignment="1" applyProtection="1">
      <alignment horizontal="center" vertical="center"/>
      <protection/>
    </xf>
    <xf numFmtId="176" fontId="22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 textRotation="255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textRotation="255"/>
    </xf>
    <xf numFmtId="179" fontId="21" fillId="0" borderId="23" xfId="0" applyNumberFormat="1" applyFont="1" applyFill="1" applyBorder="1" applyAlignment="1" applyProtection="1">
      <alignment/>
      <protection/>
    </xf>
    <xf numFmtId="3" fontId="21" fillId="0" borderId="13" xfId="0" applyNumberFormat="1" applyFont="1" applyFill="1" applyBorder="1" applyAlignment="1" applyProtection="1">
      <alignment/>
      <protection/>
    </xf>
    <xf numFmtId="178" fontId="21" fillId="0" borderId="13" xfId="0" applyNumberFormat="1" applyFont="1" applyFill="1" applyBorder="1" applyAlignment="1" applyProtection="1">
      <alignment vertical="center"/>
      <protection/>
    </xf>
    <xf numFmtId="179" fontId="25" fillId="0" borderId="13" xfId="0" applyNumberFormat="1" applyFont="1" applyFill="1" applyBorder="1" applyAlignment="1" applyProtection="1">
      <alignment vertical="center"/>
      <protection/>
    </xf>
    <xf numFmtId="3" fontId="21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Fill="1" applyBorder="1" applyAlignment="1" quotePrefix="1">
      <alignment horizontal="center"/>
    </xf>
    <xf numFmtId="3" fontId="21" fillId="0" borderId="13" xfId="0" applyNumberFormat="1" applyFont="1" applyFill="1" applyBorder="1" applyAlignment="1" applyProtection="1" quotePrefix="1">
      <alignment/>
      <protection/>
    </xf>
    <xf numFmtId="176" fontId="21" fillId="0" borderId="13" xfId="0" applyNumberFormat="1" applyFont="1" applyFill="1" applyBorder="1" applyAlignment="1" applyProtection="1" quotePrefix="1">
      <alignment horizontal="center"/>
      <protection locked="0"/>
    </xf>
    <xf numFmtId="3" fontId="21" fillId="0" borderId="13" xfId="0" applyNumberFormat="1" applyFont="1" applyFill="1" applyBorder="1" applyAlignment="1" applyProtection="1">
      <alignment horizontal="right"/>
      <protection/>
    </xf>
    <xf numFmtId="3" fontId="21" fillId="0" borderId="18" xfId="0" applyNumberFormat="1" applyFont="1" applyFill="1" applyBorder="1" applyAlignment="1" applyProtection="1" quotePrefix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238125</xdr:colOff>
      <xdr:row>3</xdr:row>
      <xdr:rowOff>28575</xdr:rowOff>
    </xdr:from>
    <xdr:ext cx="85725" cy="190500"/>
    <xdr:sp>
      <xdr:nvSpPr>
        <xdr:cNvPr id="1" name="Text Box 3"/>
        <xdr:cNvSpPr txBox="1">
          <a:spLocks noChangeArrowheads="1"/>
        </xdr:cNvSpPr>
      </xdr:nvSpPr>
      <xdr:spPr>
        <a:xfrm>
          <a:off x="1952625" y="666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238125</xdr:colOff>
      <xdr:row>36</xdr:row>
      <xdr:rowOff>28575</xdr:rowOff>
    </xdr:from>
    <xdr:ext cx="85725" cy="190500"/>
    <xdr:sp>
      <xdr:nvSpPr>
        <xdr:cNvPr id="1" name="Text Box 5"/>
        <xdr:cNvSpPr txBox="1">
          <a:spLocks noChangeArrowheads="1"/>
        </xdr:cNvSpPr>
      </xdr:nvSpPr>
      <xdr:spPr>
        <a:xfrm>
          <a:off x="2190750" y="5600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8"/>
      <sheetName val="109"/>
      <sheetName val="109(2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tabSelected="1" zoomScalePageLayoutView="0" workbookViewId="0" topLeftCell="A1">
      <selection activeCell="A1" sqref="A1:T1"/>
    </sheetView>
  </sheetViews>
  <sheetFormatPr defaultColWidth="15.25390625" defaultRowHeight="12" customHeight="1"/>
  <cols>
    <col min="1" max="1" width="10.75390625" style="3" customWidth="1"/>
    <col min="2" max="8" width="11.75390625" style="3" customWidth="1"/>
    <col min="9" max="9" width="12.375" style="3" customWidth="1"/>
    <col min="10" max="19" width="11.75390625" style="3" customWidth="1"/>
    <col min="20" max="20" width="4.75390625" style="3" customWidth="1"/>
    <col min="21" max="16384" width="15.25390625" style="3" customWidth="1"/>
  </cols>
  <sheetData>
    <row r="1" spans="1:20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</row>
    <row r="2" spans="1:20" s="7" customFormat="1" ht="15.75" customHeight="1" thickBot="1">
      <c r="A2" s="4" t="s">
        <v>1</v>
      </c>
      <c r="B2" s="4"/>
      <c r="C2" s="5" t="s">
        <v>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6"/>
      <c r="T2" s="6"/>
    </row>
    <row r="3" spans="1:20" s="23" customFormat="1" ht="15" customHeight="1" thickTop="1">
      <c r="A3" s="8"/>
      <c r="B3" s="9" t="s">
        <v>3</v>
      </c>
      <c r="C3" s="10"/>
      <c r="D3" s="11" t="s">
        <v>4</v>
      </c>
      <c r="E3" s="12"/>
      <c r="F3" s="13" t="s">
        <v>5</v>
      </c>
      <c r="G3" s="14"/>
      <c r="H3" s="15" t="s">
        <v>6</v>
      </c>
      <c r="I3" s="16"/>
      <c r="J3" s="17" t="s">
        <v>7</v>
      </c>
      <c r="K3" s="17"/>
      <c r="L3" s="18" t="s">
        <v>8</v>
      </c>
      <c r="M3" s="19"/>
      <c r="N3" s="20" t="s">
        <v>9</v>
      </c>
      <c r="O3" s="21"/>
      <c r="P3" s="18" t="s">
        <v>10</v>
      </c>
      <c r="Q3" s="21"/>
      <c r="R3" s="18" t="s">
        <v>11</v>
      </c>
      <c r="S3" s="21"/>
      <c r="T3" s="22" t="s">
        <v>12</v>
      </c>
    </row>
    <row r="4" spans="1:20" s="23" customFormat="1" ht="12" customHeight="1">
      <c r="A4" s="8" t="s">
        <v>13</v>
      </c>
      <c r="B4" s="24"/>
      <c r="C4" s="25"/>
      <c r="D4" s="26"/>
      <c r="E4" s="27"/>
      <c r="F4" s="28"/>
      <c r="G4" s="29"/>
      <c r="H4" s="30"/>
      <c r="I4" s="31"/>
      <c r="J4" s="32"/>
      <c r="K4" s="32"/>
      <c r="L4" s="28"/>
      <c r="M4" s="32"/>
      <c r="N4" s="28" t="s">
        <v>14</v>
      </c>
      <c r="O4" s="29"/>
      <c r="P4" s="28"/>
      <c r="Q4" s="29"/>
      <c r="R4" s="28"/>
      <c r="S4" s="29"/>
      <c r="T4" s="33"/>
    </row>
    <row r="5" spans="1:20" s="44" customFormat="1" ht="12" customHeight="1">
      <c r="A5" s="8" t="s">
        <v>15</v>
      </c>
      <c r="B5" s="34" t="s">
        <v>16</v>
      </c>
      <c r="C5" s="35" t="s">
        <v>17</v>
      </c>
      <c r="D5" s="36" t="s">
        <v>18</v>
      </c>
      <c r="E5" s="37" t="s">
        <v>19</v>
      </c>
      <c r="F5" s="34" t="s">
        <v>16</v>
      </c>
      <c r="G5" s="38" t="s">
        <v>19</v>
      </c>
      <c r="H5" s="34" t="s">
        <v>16</v>
      </c>
      <c r="I5" s="39" t="s">
        <v>19</v>
      </c>
      <c r="J5" s="40" t="s">
        <v>18</v>
      </c>
      <c r="K5" s="41" t="s">
        <v>20</v>
      </c>
      <c r="L5" s="36" t="s">
        <v>18</v>
      </c>
      <c r="M5" s="42" t="s">
        <v>20</v>
      </c>
      <c r="N5" s="34" t="s">
        <v>16</v>
      </c>
      <c r="O5" s="34" t="s">
        <v>19</v>
      </c>
      <c r="P5" s="34" t="s">
        <v>16</v>
      </c>
      <c r="Q5" s="34" t="s">
        <v>19</v>
      </c>
      <c r="R5" s="34" t="s">
        <v>16</v>
      </c>
      <c r="S5" s="34" t="s">
        <v>19</v>
      </c>
      <c r="T5" s="43"/>
    </row>
    <row r="6" spans="1:20" ht="12" customHeight="1">
      <c r="A6" s="45"/>
      <c r="B6" s="46"/>
      <c r="C6" s="47"/>
      <c r="D6" s="48"/>
      <c r="E6" s="49"/>
      <c r="F6" s="46"/>
      <c r="G6" s="49"/>
      <c r="H6" s="46"/>
      <c r="I6" s="28"/>
      <c r="J6" s="50"/>
      <c r="K6" s="30"/>
      <c r="L6" s="48"/>
      <c r="M6" s="30"/>
      <c r="N6" s="46"/>
      <c r="O6" s="46"/>
      <c r="P6" s="46"/>
      <c r="Q6" s="46"/>
      <c r="R6" s="46"/>
      <c r="S6" s="46"/>
      <c r="T6" s="51"/>
    </row>
    <row r="7" spans="1:20" ht="12" customHeight="1">
      <c r="A7" s="52" t="s">
        <v>21</v>
      </c>
      <c r="B7" s="53">
        <v>1422848</v>
      </c>
      <c r="C7" s="54">
        <v>189513</v>
      </c>
      <c r="D7" s="54">
        <v>4822</v>
      </c>
      <c r="E7" s="54">
        <v>886</v>
      </c>
      <c r="F7" s="3">
        <v>346108</v>
      </c>
      <c r="G7" s="3">
        <v>66020</v>
      </c>
      <c r="H7" s="3">
        <v>808471</v>
      </c>
      <c r="I7" s="55">
        <v>96524</v>
      </c>
      <c r="J7" s="54">
        <v>18203</v>
      </c>
      <c r="K7" s="3">
        <v>5110</v>
      </c>
      <c r="L7" s="3">
        <v>24572</v>
      </c>
      <c r="M7" s="3">
        <v>10764</v>
      </c>
      <c r="N7" s="3">
        <v>184421</v>
      </c>
      <c r="O7" s="3">
        <v>9207</v>
      </c>
      <c r="P7" s="3">
        <v>31928</v>
      </c>
      <c r="Q7" s="3">
        <v>961</v>
      </c>
      <c r="R7" s="3">
        <v>4323</v>
      </c>
      <c r="S7" s="3">
        <v>43</v>
      </c>
      <c r="T7" s="56">
        <v>43</v>
      </c>
    </row>
    <row r="8" spans="1:20" ht="12" customHeight="1">
      <c r="A8" s="52">
        <v>44</v>
      </c>
      <c r="B8" s="53">
        <v>1727768</v>
      </c>
      <c r="C8" s="54">
        <v>227979</v>
      </c>
      <c r="D8" s="54">
        <v>5574</v>
      </c>
      <c r="E8" s="54">
        <v>1024</v>
      </c>
      <c r="F8" s="3">
        <v>413181</v>
      </c>
      <c r="G8" s="3">
        <v>78910</v>
      </c>
      <c r="H8" s="3">
        <v>1008031</v>
      </c>
      <c r="I8" s="55">
        <v>120502</v>
      </c>
      <c r="J8" s="54">
        <v>18653</v>
      </c>
      <c r="K8" s="3">
        <v>5250</v>
      </c>
      <c r="L8" s="3">
        <v>23256</v>
      </c>
      <c r="M8" s="3">
        <v>10045</v>
      </c>
      <c r="N8" s="3">
        <v>228341</v>
      </c>
      <c r="O8" s="3">
        <v>11402</v>
      </c>
      <c r="P8" s="3">
        <v>26835</v>
      </c>
      <c r="Q8" s="3">
        <v>804</v>
      </c>
      <c r="R8" s="3">
        <v>3897</v>
      </c>
      <c r="S8" s="3">
        <v>38</v>
      </c>
      <c r="T8" s="57">
        <v>44</v>
      </c>
    </row>
    <row r="9" spans="1:20" ht="12" customHeight="1">
      <c r="A9" s="58">
        <v>45</v>
      </c>
      <c r="B9" s="53">
        <v>2012015</v>
      </c>
      <c r="C9" s="3">
        <v>264370</v>
      </c>
      <c r="D9" s="3">
        <v>5705</v>
      </c>
      <c r="E9" s="3">
        <v>947</v>
      </c>
      <c r="F9" s="3">
        <v>475596</v>
      </c>
      <c r="G9" s="3">
        <v>90621</v>
      </c>
      <c r="H9" s="3">
        <v>1187500</v>
      </c>
      <c r="I9" s="3">
        <v>141649</v>
      </c>
      <c r="J9" s="3">
        <v>19115</v>
      </c>
      <c r="K9" s="3">
        <v>5320</v>
      </c>
      <c r="L9" s="3">
        <v>26353</v>
      </c>
      <c r="M9" s="3">
        <v>11456</v>
      </c>
      <c r="N9" s="3">
        <v>276967</v>
      </c>
      <c r="O9" s="3">
        <v>13803</v>
      </c>
      <c r="P9" s="3">
        <v>18392</v>
      </c>
      <c r="Q9" s="3">
        <v>551</v>
      </c>
      <c r="R9" s="3">
        <v>2387</v>
      </c>
      <c r="S9" s="3">
        <v>24</v>
      </c>
      <c r="T9" s="59">
        <v>45</v>
      </c>
    </row>
    <row r="10" spans="1:20" ht="12" customHeight="1">
      <c r="A10" s="60">
        <v>46</v>
      </c>
      <c r="B10" s="61">
        <v>2228105</v>
      </c>
      <c r="C10" s="62">
        <v>291703</v>
      </c>
      <c r="D10" s="62">
        <v>6619</v>
      </c>
      <c r="E10" s="62">
        <v>1195</v>
      </c>
      <c r="F10" s="62">
        <v>524257</v>
      </c>
      <c r="G10" s="62">
        <v>98888</v>
      </c>
      <c r="H10" s="62">
        <v>1341110</v>
      </c>
      <c r="I10" s="62">
        <v>160077</v>
      </c>
      <c r="J10" s="62">
        <v>17427</v>
      </c>
      <c r="K10" s="62">
        <v>4900</v>
      </c>
      <c r="L10" s="62">
        <v>26036</v>
      </c>
      <c r="M10" s="62">
        <v>11399</v>
      </c>
      <c r="N10" s="62">
        <v>296885</v>
      </c>
      <c r="O10" s="62">
        <v>14810</v>
      </c>
      <c r="P10" s="62">
        <v>13838</v>
      </c>
      <c r="Q10" s="62">
        <v>413</v>
      </c>
      <c r="R10" s="62">
        <v>1933</v>
      </c>
      <c r="S10" s="62">
        <v>19</v>
      </c>
      <c r="T10" s="57">
        <v>46</v>
      </c>
    </row>
    <row r="11" spans="1:20" s="44" customFormat="1" ht="12" customHeight="1">
      <c r="A11" s="63">
        <v>47</v>
      </c>
      <c r="B11" s="64">
        <v>2453198</v>
      </c>
      <c r="C11" s="65">
        <v>323043</v>
      </c>
      <c r="D11" s="65">
        <v>8156</v>
      </c>
      <c r="E11" s="65">
        <v>1411</v>
      </c>
      <c r="F11" s="65">
        <v>606280</v>
      </c>
      <c r="G11" s="65">
        <v>113281</v>
      </c>
      <c r="H11" s="65">
        <v>1487667</v>
      </c>
      <c r="I11" s="65">
        <v>175957</v>
      </c>
      <c r="J11" s="65">
        <v>17495</v>
      </c>
      <c r="K11" s="65">
        <v>4830</v>
      </c>
      <c r="L11" s="65">
        <v>28775</v>
      </c>
      <c r="M11" s="65">
        <v>12667</v>
      </c>
      <c r="N11" s="65">
        <v>291524</v>
      </c>
      <c r="O11" s="65">
        <v>14540</v>
      </c>
      <c r="P11" s="65">
        <v>11255</v>
      </c>
      <c r="Q11" s="65">
        <v>337</v>
      </c>
      <c r="R11" s="65">
        <v>2046</v>
      </c>
      <c r="S11" s="65">
        <v>20</v>
      </c>
      <c r="T11" s="66">
        <v>47</v>
      </c>
    </row>
    <row r="12" spans="1:20" ht="12" customHeight="1">
      <c r="A12" s="60" t="s">
        <v>22</v>
      </c>
      <c r="B12" s="67">
        <v>193171</v>
      </c>
      <c r="C12" s="62">
        <v>26030</v>
      </c>
      <c r="D12" s="62">
        <v>590</v>
      </c>
      <c r="E12" s="62">
        <v>116</v>
      </c>
      <c r="F12" s="62">
        <v>46127</v>
      </c>
      <c r="G12" s="62">
        <v>8998</v>
      </c>
      <c r="H12" s="62">
        <v>116988</v>
      </c>
      <c r="I12" s="55">
        <v>13941</v>
      </c>
      <c r="J12" s="62">
        <v>1404</v>
      </c>
      <c r="K12" s="62">
        <v>490</v>
      </c>
      <c r="L12" s="62">
        <v>2513</v>
      </c>
      <c r="M12" s="62">
        <v>1200</v>
      </c>
      <c r="N12" s="62">
        <v>24474</v>
      </c>
      <c r="O12" s="62">
        <v>1257</v>
      </c>
      <c r="P12" s="62">
        <v>934</v>
      </c>
      <c r="Q12" s="62">
        <v>28</v>
      </c>
      <c r="R12" s="62">
        <v>141</v>
      </c>
      <c r="S12" s="62">
        <v>1</v>
      </c>
      <c r="T12" s="57">
        <v>4</v>
      </c>
    </row>
    <row r="13" spans="1:20" ht="12" customHeight="1">
      <c r="A13" s="60" t="s">
        <v>23</v>
      </c>
      <c r="B13" s="67">
        <v>193620</v>
      </c>
      <c r="C13" s="62">
        <v>25654</v>
      </c>
      <c r="D13" s="62">
        <v>556</v>
      </c>
      <c r="E13" s="62">
        <v>87</v>
      </c>
      <c r="F13" s="62">
        <v>44746</v>
      </c>
      <c r="G13" s="62">
        <v>8579</v>
      </c>
      <c r="H13" s="62">
        <v>117908</v>
      </c>
      <c r="I13" s="55">
        <v>14129</v>
      </c>
      <c r="J13" s="62">
        <v>1467</v>
      </c>
      <c r="K13" s="62">
        <v>350</v>
      </c>
      <c r="L13" s="62">
        <v>2912</v>
      </c>
      <c r="M13" s="62">
        <v>1241</v>
      </c>
      <c r="N13" s="62">
        <v>24824</v>
      </c>
      <c r="O13" s="62">
        <v>1236</v>
      </c>
      <c r="P13" s="62">
        <v>1078</v>
      </c>
      <c r="Q13" s="62">
        <v>32</v>
      </c>
      <c r="R13" s="62">
        <v>129</v>
      </c>
      <c r="S13" s="62">
        <v>1</v>
      </c>
      <c r="T13" s="57">
        <v>5</v>
      </c>
    </row>
    <row r="14" spans="1:20" ht="12" customHeight="1">
      <c r="A14" s="60" t="s">
        <v>24</v>
      </c>
      <c r="B14" s="67">
        <v>168855</v>
      </c>
      <c r="C14" s="62">
        <v>22725</v>
      </c>
      <c r="D14" s="62">
        <v>512</v>
      </c>
      <c r="E14" s="62">
        <v>82</v>
      </c>
      <c r="F14" s="62">
        <v>44738</v>
      </c>
      <c r="G14" s="62">
        <v>8471</v>
      </c>
      <c r="H14" s="62">
        <v>100070</v>
      </c>
      <c r="I14" s="55">
        <v>11953</v>
      </c>
      <c r="J14" s="62">
        <v>1414</v>
      </c>
      <c r="K14" s="62">
        <v>350</v>
      </c>
      <c r="L14" s="62">
        <v>2030</v>
      </c>
      <c r="M14" s="62">
        <v>897</v>
      </c>
      <c r="N14" s="62">
        <v>19255</v>
      </c>
      <c r="O14" s="62">
        <v>949</v>
      </c>
      <c r="P14" s="62">
        <v>754</v>
      </c>
      <c r="Q14" s="62">
        <v>22</v>
      </c>
      <c r="R14" s="62">
        <v>82</v>
      </c>
      <c r="S14" s="62">
        <v>1</v>
      </c>
      <c r="T14" s="57">
        <v>6</v>
      </c>
    </row>
    <row r="15" spans="1:20" ht="12" customHeight="1">
      <c r="A15" s="60" t="s">
        <v>25</v>
      </c>
      <c r="B15" s="67">
        <v>188096</v>
      </c>
      <c r="C15" s="62">
        <v>25216</v>
      </c>
      <c r="D15" s="62">
        <v>630</v>
      </c>
      <c r="E15" s="62">
        <v>126</v>
      </c>
      <c r="F15" s="62">
        <v>49970</v>
      </c>
      <c r="G15" s="62">
        <v>9491</v>
      </c>
      <c r="H15" s="62">
        <v>110828</v>
      </c>
      <c r="I15" s="55">
        <v>13185</v>
      </c>
      <c r="J15" s="62">
        <v>1497</v>
      </c>
      <c r="K15" s="62">
        <v>490</v>
      </c>
      <c r="L15" s="62">
        <v>1993</v>
      </c>
      <c r="M15" s="62">
        <v>785</v>
      </c>
      <c r="N15" s="62">
        <v>21944</v>
      </c>
      <c r="O15" s="62">
        <v>1105</v>
      </c>
      <c r="P15" s="62">
        <v>1042</v>
      </c>
      <c r="Q15" s="62">
        <v>32</v>
      </c>
      <c r="R15" s="62">
        <v>192</v>
      </c>
      <c r="S15" s="62">
        <v>2</v>
      </c>
      <c r="T15" s="57">
        <v>7</v>
      </c>
    </row>
    <row r="16" spans="1:20" ht="12" customHeight="1">
      <c r="A16" s="60" t="s">
        <v>26</v>
      </c>
      <c r="B16" s="67">
        <v>254034</v>
      </c>
      <c r="C16" s="62">
        <v>31938</v>
      </c>
      <c r="D16" s="62">
        <v>895</v>
      </c>
      <c r="E16" s="62">
        <v>141</v>
      </c>
      <c r="F16" s="62">
        <v>49654</v>
      </c>
      <c r="G16" s="62">
        <v>9443</v>
      </c>
      <c r="H16" s="62">
        <v>161273</v>
      </c>
      <c r="I16" s="55">
        <v>19275</v>
      </c>
      <c r="J16" s="62">
        <v>1529</v>
      </c>
      <c r="K16" s="62">
        <v>350</v>
      </c>
      <c r="L16" s="62">
        <v>1643</v>
      </c>
      <c r="M16" s="62">
        <v>848</v>
      </c>
      <c r="N16" s="62">
        <v>36023</v>
      </c>
      <c r="O16" s="62">
        <v>1807</v>
      </c>
      <c r="P16" s="62">
        <v>2221</v>
      </c>
      <c r="Q16" s="62">
        <v>67</v>
      </c>
      <c r="R16" s="62">
        <v>796</v>
      </c>
      <c r="S16" s="62">
        <v>8</v>
      </c>
      <c r="T16" s="57">
        <v>8</v>
      </c>
    </row>
    <row r="17" spans="1:20" ht="12" customHeight="1">
      <c r="A17" s="60" t="s">
        <v>27</v>
      </c>
      <c r="B17" s="67">
        <v>192542</v>
      </c>
      <c r="C17" s="62">
        <v>26194</v>
      </c>
      <c r="D17" s="62">
        <v>584</v>
      </c>
      <c r="E17" s="62">
        <v>135</v>
      </c>
      <c r="F17" s="62">
        <v>50599</v>
      </c>
      <c r="G17" s="62">
        <v>9784</v>
      </c>
      <c r="H17" s="62">
        <v>113999</v>
      </c>
      <c r="I17" s="55">
        <v>13622</v>
      </c>
      <c r="J17" s="62">
        <v>1436</v>
      </c>
      <c r="K17" s="62">
        <v>420</v>
      </c>
      <c r="L17" s="62">
        <v>2472</v>
      </c>
      <c r="M17" s="62">
        <v>1107</v>
      </c>
      <c r="N17" s="62">
        <v>22187</v>
      </c>
      <c r="O17" s="62">
        <v>1091</v>
      </c>
      <c r="P17" s="62">
        <v>1136</v>
      </c>
      <c r="Q17" s="62">
        <v>34</v>
      </c>
      <c r="R17" s="62">
        <v>129</v>
      </c>
      <c r="S17" s="62">
        <v>1</v>
      </c>
      <c r="T17" s="57">
        <v>9</v>
      </c>
    </row>
    <row r="18" spans="1:30" ht="12" customHeight="1">
      <c r="A18" s="60" t="s">
        <v>28</v>
      </c>
      <c r="B18" s="67">
        <v>203205</v>
      </c>
      <c r="C18" s="62">
        <v>27845</v>
      </c>
      <c r="D18" s="62">
        <v>708</v>
      </c>
      <c r="E18" s="62">
        <v>108</v>
      </c>
      <c r="F18" s="62">
        <v>50779</v>
      </c>
      <c r="G18" s="62">
        <v>9934</v>
      </c>
      <c r="H18" s="62">
        <v>122184</v>
      </c>
      <c r="I18" s="55">
        <v>14636</v>
      </c>
      <c r="J18" s="62">
        <v>1489</v>
      </c>
      <c r="K18" s="62">
        <v>420</v>
      </c>
      <c r="L18" s="62">
        <v>3559</v>
      </c>
      <c r="M18" s="62">
        <v>1545</v>
      </c>
      <c r="N18" s="62">
        <v>23399</v>
      </c>
      <c r="O18" s="62">
        <v>1169</v>
      </c>
      <c r="P18" s="62">
        <v>971</v>
      </c>
      <c r="Q18" s="62">
        <v>31</v>
      </c>
      <c r="R18" s="62">
        <v>116</v>
      </c>
      <c r="S18" s="62">
        <v>1</v>
      </c>
      <c r="T18" s="57">
        <v>10</v>
      </c>
      <c r="AD18" s="8"/>
    </row>
    <row r="19" spans="1:30" ht="12" customHeight="1">
      <c r="A19" s="60" t="s">
        <v>29</v>
      </c>
      <c r="B19" s="67">
        <v>200564</v>
      </c>
      <c r="C19" s="62">
        <v>27115</v>
      </c>
      <c r="D19" s="62">
        <v>611</v>
      </c>
      <c r="E19" s="62">
        <v>98</v>
      </c>
      <c r="F19" s="62">
        <v>51449</v>
      </c>
      <c r="G19" s="62">
        <v>9502</v>
      </c>
      <c r="H19" s="62">
        <v>120773</v>
      </c>
      <c r="I19" s="55">
        <v>14482</v>
      </c>
      <c r="J19" s="62">
        <v>1440</v>
      </c>
      <c r="K19" s="62">
        <v>490</v>
      </c>
      <c r="L19" s="62">
        <v>3149</v>
      </c>
      <c r="M19" s="62">
        <v>1401</v>
      </c>
      <c r="N19" s="62">
        <v>22355</v>
      </c>
      <c r="O19" s="62">
        <v>1120</v>
      </c>
      <c r="P19" s="62">
        <v>731</v>
      </c>
      <c r="Q19" s="62">
        <v>20</v>
      </c>
      <c r="R19" s="62">
        <v>56</v>
      </c>
      <c r="S19" s="62">
        <v>1</v>
      </c>
      <c r="T19" s="57">
        <v>11</v>
      </c>
      <c r="AD19" s="68"/>
    </row>
    <row r="20" spans="1:20" ht="12" customHeight="1">
      <c r="A20" s="60" t="s">
        <v>30</v>
      </c>
      <c r="B20" s="67">
        <v>211131</v>
      </c>
      <c r="C20" s="62">
        <v>27751</v>
      </c>
      <c r="D20" s="62">
        <v>565</v>
      </c>
      <c r="E20" s="62">
        <v>89</v>
      </c>
      <c r="F20" s="62">
        <v>57499</v>
      </c>
      <c r="G20" s="62">
        <v>10866</v>
      </c>
      <c r="H20" s="62">
        <v>126109</v>
      </c>
      <c r="I20" s="55">
        <v>14665</v>
      </c>
      <c r="J20" s="62">
        <v>1503</v>
      </c>
      <c r="K20" s="62">
        <v>350</v>
      </c>
      <c r="L20" s="62">
        <v>1458</v>
      </c>
      <c r="M20" s="62">
        <v>581</v>
      </c>
      <c r="N20" s="62">
        <v>23311</v>
      </c>
      <c r="O20" s="62">
        <v>1180</v>
      </c>
      <c r="P20" s="62">
        <v>630</v>
      </c>
      <c r="Q20" s="62">
        <v>20</v>
      </c>
      <c r="R20" s="62">
        <v>56</v>
      </c>
      <c r="S20" s="62">
        <v>1</v>
      </c>
      <c r="T20" s="57">
        <v>12</v>
      </c>
    </row>
    <row r="21" spans="1:20" ht="12" customHeight="1">
      <c r="A21" s="69" t="s">
        <v>31</v>
      </c>
      <c r="B21" s="67">
        <v>229502</v>
      </c>
      <c r="C21" s="62">
        <v>29215</v>
      </c>
      <c r="D21" s="62">
        <v>807</v>
      </c>
      <c r="E21" s="62">
        <v>149</v>
      </c>
      <c r="F21" s="62">
        <v>47539</v>
      </c>
      <c r="G21" s="62">
        <v>8783</v>
      </c>
      <c r="H21" s="62">
        <v>148653</v>
      </c>
      <c r="I21" s="55">
        <v>17615</v>
      </c>
      <c r="J21" s="62">
        <v>1492</v>
      </c>
      <c r="K21" s="62">
        <v>490</v>
      </c>
      <c r="L21" s="62">
        <v>1547</v>
      </c>
      <c r="M21" s="62">
        <v>736</v>
      </c>
      <c r="N21" s="62">
        <v>28782</v>
      </c>
      <c r="O21" s="62">
        <v>1423</v>
      </c>
      <c r="P21" s="62">
        <v>645</v>
      </c>
      <c r="Q21" s="62">
        <v>18</v>
      </c>
      <c r="R21" s="62">
        <v>37</v>
      </c>
      <c r="S21" s="62">
        <v>0</v>
      </c>
      <c r="T21" s="57">
        <v>1</v>
      </c>
    </row>
    <row r="22" spans="1:20" ht="12" customHeight="1">
      <c r="A22" s="60" t="s">
        <v>32</v>
      </c>
      <c r="B22" s="67">
        <v>185401</v>
      </c>
      <c r="C22" s="62">
        <v>24089</v>
      </c>
      <c r="D22" s="62">
        <v>771</v>
      </c>
      <c r="E22" s="62">
        <v>135</v>
      </c>
      <c r="F22" s="62">
        <v>52062</v>
      </c>
      <c r="G22" s="62">
        <v>9321</v>
      </c>
      <c r="H22" s="62">
        <v>108909</v>
      </c>
      <c r="I22" s="55">
        <v>12483</v>
      </c>
      <c r="J22" s="62">
        <v>1345</v>
      </c>
      <c r="K22" s="62">
        <v>280</v>
      </c>
      <c r="L22" s="62">
        <v>2217</v>
      </c>
      <c r="M22" s="62">
        <v>899</v>
      </c>
      <c r="N22" s="62">
        <v>19610</v>
      </c>
      <c r="O22" s="62">
        <v>959</v>
      </c>
      <c r="P22" s="62">
        <v>423</v>
      </c>
      <c r="Q22" s="62">
        <v>12</v>
      </c>
      <c r="R22" s="62">
        <v>64</v>
      </c>
      <c r="S22" s="62">
        <v>1</v>
      </c>
      <c r="T22" s="57">
        <v>2</v>
      </c>
    </row>
    <row r="23" spans="1:20" ht="12" customHeight="1">
      <c r="A23" s="60" t="s">
        <v>33</v>
      </c>
      <c r="B23" s="67">
        <v>233077</v>
      </c>
      <c r="C23" s="62">
        <v>29270</v>
      </c>
      <c r="D23" s="62">
        <v>927</v>
      </c>
      <c r="E23" s="62">
        <v>145</v>
      </c>
      <c r="F23" s="62">
        <v>61118</v>
      </c>
      <c r="G23" s="62">
        <v>10109</v>
      </c>
      <c r="H23" s="62">
        <v>139973</v>
      </c>
      <c r="I23" s="55">
        <v>15970</v>
      </c>
      <c r="J23" s="70">
        <v>1479</v>
      </c>
      <c r="K23" s="70">
        <v>350</v>
      </c>
      <c r="L23" s="70">
        <v>3282</v>
      </c>
      <c r="M23" s="70">
        <v>1428</v>
      </c>
      <c r="N23" s="70">
        <v>25360</v>
      </c>
      <c r="O23" s="71">
        <v>1246</v>
      </c>
      <c r="P23" s="71">
        <v>690</v>
      </c>
      <c r="Q23" s="71">
        <v>20</v>
      </c>
      <c r="R23" s="71">
        <v>248</v>
      </c>
      <c r="S23" s="71">
        <v>2</v>
      </c>
      <c r="T23" s="72">
        <v>3</v>
      </c>
    </row>
    <row r="24" spans="1:10" ht="12" customHeight="1">
      <c r="A24" s="73" t="s">
        <v>34</v>
      </c>
      <c r="B24" s="74"/>
      <c r="C24" s="74"/>
      <c r="D24" s="74"/>
      <c r="E24" s="74"/>
      <c r="F24" s="74"/>
      <c r="G24" s="74"/>
      <c r="H24" s="74"/>
      <c r="I24" s="74"/>
      <c r="J24" s="75"/>
    </row>
    <row r="25" spans="1:10" ht="12" customHeight="1">
      <c r="A25" s="76" t="s">
        <v>35</v>
      </c>
      <c r="B25" s="75"/>
      <c r="C25" s="75"/>
      <c r="D25" s="75"/>
      <c r="E25" s="75"/>
      <c r="F25" s="75"/>
      <c r="G25" s="75"/>
      <c r="H25" s="75"/>
      <c r="I25" s="75"/>
      <c r="J25" s="75"/>
    </row>
    <row r="26" spans="1:10" ht="12" customHeight="1">
      <c r="A26" s="77" t="s">
        <v>36</v>
      </c>
      <c r="B26" s="75"/>
      <c r="C26" s="75"/>
      <c r="D26" s="75"/>
      <c r="E26" s="75"/>
      <c r="F26" s="75"/>
      <c r="G26" s="75"/>
      <c r="H26" s="75"/>
      <c r="I26" s="75"/>
      <c r="J26" s="75"/>
    </row>
    <row r="27" spans="1:10" ht="12" customHeight="1">
      <c r="A27" s="77"/>
      <c r="B27" s="75"/>
      <c r="C27" s="75"/>
      <c r="D27" s="75"/>
      <c r="E27" s="75"/>
      <c r="F27" s="75"/>
      <c r="G27" s="78"/>
      <c r="H27" s="78"/>
      <c r="I27" s="78"/>
      <c r="J27" s="78"/>
    </row>
    <row r="28" spans="1:19" ht="15.75" customHeight="1">
      <c r="A28" s="77"/>
      <c r="B28" s="75"/>
      <c r="C28" s="75"/>
      <c r="D28" s="75"/>
      <c r="E28" s="75"/>
      <c r="F28" s="75"/>
      <c r="G28" s="78"/>
      <c r="H28" s="78"/>
      <c r="I28" s="78"/>
      <c r="J28" s="78"/>
      <c r="O28" s="79"/>
      <c r="P28" s="79"/>
      <c r="Q28" s="79"/>
      <c r="R28" s="79"/>
      <c r="S28" s="79"/>
    </row>
    <row r="29" spans="1:19" ht="23.25" customHeight="1">
      <c r="A29" s="77"/>
      <c r="B29" s="75"/>
      <c r="C29" s="75"/>
      <c r="D29" s="75"/>
      <c r="E29" s="75"/>
      <c r="F29" s="75"/>
      <c r="G29" s="78"/>
      <c r="H29" s="78"/>
      <c r="I29" s="78"/>
      <c r="J29" s="78"/>
      <c r="N29" s="80"/>
      <c r="O29" s="81"/>
      <c r="P29" s="81"/>
      <c r="Q29" s="81"/>
      <c r="R29" s="81"/>
      <c r="S29" s="81"/>
    </row>
    <row r="30" spans="1:20" ht="24" customHeight="1" thickBot="1">
      <c r="A30" s="3" t="s">
        <v>37</v>
      </c>
      <c r="C30" s="82" t="s">
        <v>38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4"/>
      <c r="Q30" s="4"/>
      <c r="R30" s="4"/>
      <c r="S30" s="83"/>
      <c r="T30" s="79"/>
    </row>
    <row r="31" spans="1:20" ht="15" customHeight="1" thickTop="1">
      <c r="A31" s="84"/>
      <c r="B31" s="85" t="s">
        <v>39</v>
      </c>
      <c r="C31" s="86"/>
      <c r="D31" s="9" t="s">
        <v>40</v>
      </c>
      <c r="E31" s="87"/>
      <c r="F31" s="9" t="s">
        <v>41</v>
      </c>
      <c r="G31" s="21"/>
      <c r="H31" s="9" t="s">
        <v>42</v>
      </c>
      <c r="I31" s="88"/>
      <c r="J31" s="88" t="s">
        <v>43</v>
      </c>
      <c r="K31" s="21"/>
      <c r="L31" s="9" t="s">
        <v>44</v>
      </c>
      <c r="M31" s="21"/>
      <c r="N31" s="9" t="s">
        <v>45</v>
      </c>
      <c r="O31" s="89"/>
      <c r="P31" s="20" t="s">
        <v>11</v>
      </c>
      <c r="Q31" s="19"/>
      <c r="R31" s="90" t="s">
        <v>46</v>
      </c>
      <c r="S31" s="91"/>
      <c r="T31" s="81"/>
    </row>
    <row r="32" spans="1:20" ht="12" customHeight="1">
      <c r="A32" s="8" t="s">
        <v>47</v>
      </c>
      <c r="B32" s="92"/>
      <c r="C32" s="93"/>
      <c r="D32" s="94"/>
      <c r="E32" s="95"/>
      <c r="F32" s="28"/>
      <c r="G32" s="29"/>
      <c r="H32" s="96"/>
      <c r="I32" s="97"/>
      <c r="J32" s="32"/>
      <c r="K32" s="29"/>
      <c r="L32" s="28" t="s">
        <v>48</v>
      </c>
      <c r="M32" s="29"/>
      <c r="N32" s="96"/>
      <c r="O32" s="98"/>
      <c r="P32" s="28"/>
      <c r="Q32" s="32"/>
      <c r="R32" s="99"/>
      <c r="S32" s="91"/>
      <c r="T32" s="81"/>
    </row>
    <row r="33" spans="1:20" ht="12" customHeight="1">
      <c r="A33" s="8" t="s">
        <v>15</v>
      </c>
      <c r="B33" s="100" t="s">
        <v>18</v>
      </c>
      <c r="C33" s="101" t="s">
        <v>19</v>
      </c>
      <c r="D33" s="100" t="s">
        <v>18</v>
      </c>
      <c r="E33" s="101" t="s">
        <v>19</v>
      </c>
      <c r="F33" s="100" t="s">
        <v>18</v>
      </c>
      <c r="G33" s="101" t="s">
        <v>19</v>
      </c>
      <c r="H33" s="100" t="s">
        <v>18</v>
      </c>
      <c r="I33" s="101" t="s">
        <v>19</v>
      </c>
      <c r="J33" s="102" t="s">
        <v>18</v>
      </c>
      <c r="K33" s="101" t="s">
        <v>19</v>
      </c>
      <c r="L33" s="100" t="s">
        <v>18</v>
      </c>
      <c r="M33" s="101" t="s">
        <v>19</v>
      </c>
      <c r="N33" s="100" t="s">
        <v>18</v>
      </c>
      <c r="O33" s="101" t="s">
        <v>19</v>
      </c>
      <c r="P33" s="100" t="s">
        <v>18</v>
      </c>
      <c r="Q33" s="101" t="s">
        <v>19</v>
      </c>
      <c r="R33" s="99"/>
      <c r="S33" s="103"/>
      <c r="T33" s="81"/>
    </row>
    <row r="34" spans="1:20" ht="12" customHeight="1">
      <c r="A34" s="45"/>
      <c r="B34" s="104"/>
      <c r="C34" s="28"/>
      <c r="D34" s="104"/>
      <c r="E34" s="28"/>
      <c r="F34" s="104"/>
      <c r="G34" s="28"/>
      <c r="H34" s="104"/>
      <c r="I34" s="28"/>
      <c r="J34" s="105"/>
      <c r="K34" s="28"/>
      <c r="L34" s="104"/>
      <c r="M34" s="28"/>
      <c r="N34" s="104"/>
      <c r="O34" s="28"/>
      <c r="P34" s="104"/>
      <c r="Q34" s="28"/>
      <c r="R34" s="99"/>
      <c r="S34" s="91"/>
      <c r="T34" s="81"/>
    </row>
    <row r="35" spans="1:20" ht="12" customHeight="1">
      <c r="A35" s="52" t="s">
        <v>49</v>
      </c>
      <c r="B35" s="53">
        <v>376593</v>
      </c>
      <c r="C35" s="3">
        <v>157974</v>
      </c>
      <c r="D35" s="3">
        <v>3559</v>
      </c>
      <c r="E35" s="3">
        <v>2314</v>
      </c>
      <c r="F35" s="3">
        <v>10610</v>
      </c>
      <c r="G35" s="3">
        <v>8488</v>
      </c>
      <c r="H35" s="3">
        <v>285638</v>
      </c>
      <c r="I35" s="55">
        <v>99973</v>
      </c>
      <c r="J35" s="3">
        <v>21923</v>
      </c>
      <c r="K35" s="3">
        <v>37269</v>
      </c>
      <c r="L35" s="3">
        <v>45177</v>
      </c>
      <c r="M35" s="3">
        <v>9034</v>
      </c>
      <c r="N35" s="3">
        <v>7360</v>
      </c>
      <c r="O35" s="3">
        <v>809</v>
      </c>
      <c r="P35" s="3">
        <v>1726</v>
      </c>
      <c r="Q35" s="3">
        <v>86</v>
      </c>
      <c r="R35" s="106">
        <v>43</v>
      </c>
      <c r="S35" s="80"/>
      <c r="T35" s="52"/>
    </row>
    <row r="36" spans="1:20" ht="12" customHeight="1">
      <c r="A36" s="60" t="s">
        <v>50</v>
      </c>
      <c r="B36" s="53">
        <v>457077</v>
      </c>
      <c r="C36" s="3">
        <v>261180</v>
      </c>
      <c r="D36" s="62">
        <v>3192</v>
      </c>
      <c r="E36" s="62">
        <v>2873</v>
      </c>
      <c r="F36" s="62">
        <v>13965</v>
      </c>
      <c r="G36" s="62">
        <v>15362</v>
      </c>
      <c r="H36" s="62">
        <v>350272</v>
      </c>
      <c r="I36" s="62">
        <v>175136</v>
      </c>
      <c r="J36" s="62">
        <v>20092</v>
      </c>
      <c r="K36" s="62">
        <v>48221</v>
      </c>
      <c r="L36" s="62">
        <v>61185</v>
      </c>
      <c r="M36" s="62">
        <v>18356</v>
      </c>
      <c r="N36" s="62">
        <v>7048</v>
      </c>
      <c r="O36" s="3">
        <v>1128</v>
      </c>
      <c r="P36" s="3">
        <v>1325</v>
      </c>
      <c r="Q36" s="3">
        <v>106</v>
      </c>
      <c r="R36" s="53">
        <v>44</v>
      </c>
      <c r="S36" s="80"/>
      <c r="T36" s="80"/>
    </row>
    <row r="37" spans="1:20" ht="12" customHeight="1">
      <c r="A37" s="60" t="s">
        <v>51</v>
      </c>
      <c r="B37" s="53">
        <f>SUM(D37+F37+H37+J37+L37+N37+P37)</f>
        <v>491772</v>
      </c>
      <c r="C37" s="3">
        <f>SUM(E37+G37+I37+K37+M37+O37+Q37)</f>
        <v>280644</v>
      </c>
      <c r="D37" s="107">
        <v>3045</v>
      </c>
      <c r="E37" s="107">
        <v>2741</v>
      </c>
      <c r="F37" s="107">
        <v>15521</v>
      </c>
      <c r="G37" s="107">
        <v>17073</v>
      </c>
      <c r="H37" s="107">
        <v>377322</v>
      </c>
      <c r="I37" s="107">
        <v>188661</v>
      </c>
      <c r="J37" s="107">
        <v>21071</v>
      </c>
      <c r="K37" s="107">
        <v>50570</v>
      </c>
      <c r="L37" s="107">
        <v>69304</v>
      </c>
      <c r="M37" s="107">
        <v>20791</v>
      </c>
      <c r="N37" s="107">
        <v>4592</v>
      </c>
      <c r="O37" s="107">
        <v>735</v>
      </c>
      <c r="P37" s="107">
        <v>917</v>
      </c>
      <c r="Q37" s="107">
        <v>73</v>
      </c>
      <c r="R37" s="61">
        <v>45</v>
      </c>
      <c r="S37" s="107"/>
      <c r="T37" s="52"/>
    </row>
    <row r="38" spans="1:20" ht="12" customHeight="1">
      <c r="A38" s="60" t="s">
        <v>52</v>
      </c>
      <c r="B38" s="53">
        <f>SUM(D38+F38+H38+J38+L38+N38+P38)</f>
        <v>484912</v>
      </c>
      <c r="C38" s="3">
        <v>274634</v>
      </c>
      <c r="D38" s="78">
        <v>2772</v>
      </c>
      <c r="E38" s="78">
        <v>2494</v>
      </c>
      <c r="F38" s="78">
        <v>9096</v>
      </c>
      <c r="G38" s="78">
        <v>10005</v>
      </c>
      <c r="H38" s="78">
        <v>380117</v>
      </c>
      <c r="I38" s="78">
        <v>190058</v>
      </c>
      <c r="J38" s="78">
        <v>21354</v>
      </c>
      <c r="K38" s="78">
        <v>51249</v>
      </c>
      <c r="L38" s="78">
        <v>67397</v>
      </c>
      <c r="M38" s="78">
        <v>20219</v>
      </c>
      <c r="N38" s="78">
        <v>3405</v>
      </c>
      <c r="O38" s="3">
        <v>544</v>
      </c>
      <c r="P38" s="3">
        <v>771</v>
      </c>
      <c r="Q38" s="3">
        <v>61</v>
      </c>
      <c r="R38" s="53">
        <v>46</v>
      </c>
      <c r="S38" s="80"/>
      <c r="T38" s="80"/>
    </row>
    <row r="39" spans="1:20" s="44" customFormat="1" ht="12" customHeight="1">
      <c r="A39" s="108" t="s">
        <v>53</v>
      </c>
      <c r="B39" s="64">
        <f>SUM(D39+F39+H39+J39+L39+N39+P39)</f>
        <v>435713</v>
      </c>
      <c r="C39" s="65">
        <v>247687</v>
      </c>
      <c r="D39" s="65">
        <v>2294</v>
      </c>
      <c r="E39" s="65">
        <v>2065</v>
      </c>
      <c r="F39" s="65">
        <v>4789</v>
      </c>
      <c r="G39" s="65">
        <v>5268</v>
      </c>
      <c r="H39" s="65">
        <v>351219</v>
      </c>
      <c r="I39" s="65">
        <v>175610</v>
      </c>
      <c r="J39" s="65">
        <v>20014</v>
      </c>
      <c r="K39" s="65">
        <v>48034</v>
      </c>
      <c r="L39" s="65">
        <v>54183</v>
      </c>
      <c r="M39" s="65">
        <v>16255</v>
      </c>
      <c r="N39" s="65">
        <v>2490</v>
      </c>
      <c r="O39" s="44">
        <v>398</v>
      </c>
      <c r="P39" s="44">
        <v>724</v>
      </c>
      <c r="Q39" s="44">
        <v>58</v>
      </c>
      <c r="R39" s="64">
        <v>47</v>
      </c>
      <c r="S39" s="109"/>
      <c r="T39" s="109"/>
    </row>
    <row r="40" spans="1:20" ht="12" customHeight="1">
      <c r="A40" s="60" t="s">
        <v>54</v>
      </c>
      <c r="B40" s="53">
        <f aca="true" t="shared" si="0" ref="B40:B51">SUM(D40+F40+H40+J40+L40+N40+P40)</f>
        <v>44097</v>
      </c>
      <c r="C40" s="3">
        <f>SUM(E40+G40+I40+K40+M40+O40+Q40)</f>
        <v>25870</v>
      </c>
      <c r="D40" s="62">
        <v>195</v>
      </c>
      <c r="E40" s="62">
        <v>176</v>
      </c>
      <c r="F40" s="62">
        <v>514</v>
      </c>
      <c r="G40" s="62">
        <v>565</v>
      </c>
      <c r="H40" s="62">
        <v>35156</v>
      </c>
      <c r="I40" s="55">
        <v>17578</v>
      </c>
      <c r="J40" s="62">
        <v>2439</v>
      </c>
      <c r="K40" s="62">
        <v>5853</v>
      </c>
      <c r="L40" s="62">
        <v>5540</v>
      </c>
      <c r="M40" s="62">
        <v>1662</v>
      </c>
      <c r="N40" s="62">
        <v>195</v>
      </c>
      <c r="O40" s="3">
        <v>31</v>
      </c>
      <c r="P40" s="3">
        <v>58</v>
      </c>
      <c r="Q40" s="3">
        <v>5</v>
      </c>
      <c r="R40" s="53">
        <v>4</v>
      </c>
      <c r="S40" s="80"/>
      <c r="T40" s="52"/>
    </row>
    <row r="41" spans="1:20" ht="12" customHeight="1">
      <c r="A41" s="60" t="s">
        <v>23</v>
      </c>
      <c r="B41" s="53">
        <f t="shared" si="0"/>
        <v>50396</v>
      </c>
      <c r="C41" s="3">
        <f>SUM(E41+G41+I41+K41+M41+O41+Q41)</f>
        <v>29609</v>
      </c>
      <c r="D41" s="62">
        <v>237</v>
      </c>
      <c r="E41" s="62">
        <v>213</v>
      </c>
      <c r="F41" s="62">
        <v>403</v>
      </c>
      <c r="G41" s="62">
        <v>443</v>
      </c>
      <c r="H41" s="62">
        <v>39851</v>
      </c>
      <c r="I41" s="55">
        <v>19926</v>
      </c>
      <c r="J41" s="62">
        <v>2906</v>
      </c>
      <c r="K41" s="62">
        <v>6974</v>
      </c>
      <c r="L41" s="62">
        <v>6697</v>
      </c>
      <c r="M41" s="62">
        <v>2009</v>
      </c>
      <c r="N41" s="62">
        <v>241</v>
      </c>
      <c r="O41" s="3">
        <v>39</v>
      </c>
      <c r="P41" s="3">
        <v>61</v>
      </c>
      <c r="Q41" s="3">
        <v>5</v>
      </c>
      <c r="R41" s="53">
        <v>5</v>
      </c>
      <c r="S41" s="80"/>
      <c r="T41" s="52"/>
    </row>
    <row r="42" spans="1:20" ht="12" customHeight="1">
      <c r="A42" s="60" t="s">
        <v>55</v>
      </c>
      <c r="B42" s="53">
        <f t="shared" si="0"/>
        <v>22671</v>
      </c>
      <c r="C42" s="3">
        <v>13699</v>
      </c>
      <c r="D42" s="62">
        <v>182</v>
      </c>
      <c r="E42" s="62">
        <v>164</v>
      </c>
      <c r="F42" s="62">
        <v>382</v>
      </c>
      <c r="G42" s="62">
        <v>420</v>
      </c>
      <c r="H42" s="62">
        <v>17979</v>
      </c>
      <c r="I42" s="55">
        <v>8990</v>
      </c>
      <c r="J42" s="62">
        <v>1380</v>
      </c>
      <c r="K42" s="62">
        <v>3312</v>
      </c>
      <c r="L42" s="62">
        <v>2675</v>
      </c>
      <c r="M42" s="62">
        <v>803</v>
      </c>
      <c r="N42" s="62">
        <v>69</v>
      </c>
      <c r="O42" s="3">
        <v>11</v>
      </c>
      <c r="P42" s="3">
        <v>4</v>
      </c>
      <c r="Q42" s="3">
        <v>0</v>
      </c>
      <c r="R42" s="53">
        <v>6</v>
      </c>
      <c r="S42" s="80"/>
      <c r="T42" s="52"/>
    </row>
    <row r="43" spans="1:20" ht="12" customHeight="1">
      <c r="A43" s="60" t="s">
        <v>56</v>
      </c>
      <c r="B43" s="53">
        <f t="shared" si="0"/>
        <v>28176</v>
      </c>
      <c r="C43" s="3">
        <v>15487</v>
      </c>
      <c r="D43" s="62">
        <v>155</v>
      </c>
      <c r="E43" s="62">
        <v>140</v>
      </c>
      <c r="F43" s="62">
        <v>521</v>
      </c>
      <c r="G43" s="62">
        <v>573</v>
      </c>
      <c r="H43" s="62">
        <v>22457</v>
      </c>
      <c r="I43" s="55">
        <v>11229</v>
      </c>
      <c r="J43" s="62">
        <v>990</v>
      </c>
      <c r="K43" s="62">
        <v>2376</v>
      </c>
      <c r="L43" s="62">
        <v>3772</v>
      </c>
      <c r="M43" s="62">
        <v>1132</v>
      </c>
      <c r="N43" s="62">
        <v>203</v>
      </c>
      <c r="O43" s="3">
        <v>32</v>
      </c>
      <c r="P43" s="3">
        <v>78</v>
      </c>
      <c r="Q43" s="3">
        <v>6</v>
      </c>
      <c r="R43" s="53">
        <v>7</v>
      </c>
      <c r="S43" s="80"/>
      <c r="T43" s="52"/>
    </row>
    <row r="44" spans="1:20" ht="12" customHeight="1">
      <c r="A44" s="60" t="s">
        <v>57</v>
      </c>
      <c r="B44" s="53">
        <f t="shared" si="0"/>
        <v>73540</v>
      </c>
      <c r="C44" s="3">
        <f>SUM(E44+G44+I44+K44+M44+O44+Q44)</f>
        <v>35878</v>
      </c>
      <c r="D44" s="62">
        <v>348</v>
      </c>
      <c r="E44" s="62">
        <v>313</v>
      </c>
      <c r="F44" s="62">
        <v>443</v>
      </c>
      <c r="G44" s="62">
        <v>487</v>
      </c>
      <c r="H44" s="62">
        <v>57498</v>
      </c>
      <c r="I44" s="55">
        <v>28749</v>
      </c>
      <c r="J44" s="62">
        <v>936</v>
      </c>
      <c r="K44" s="62">
        <v>2246</v>
      </c>
      <c r="L44" s="62">
        <v>12970</v>
      </c>
      <c r="M44" s="62">
        <v>3892</v>
      </c>
      <c r="N44" s="62">
        <v>1043</v>
      </c>
      <c r="O44" s="3">
        <v>167</v>
      </c>
      <c r="P44" s="3">
        <v>302</v>
      </c>
      <c r="Q44" s="3">
        <v>24</v>
      </c>
      <c r="R44" s="53">
        <v>8</v>
      </c>
      <c r="S44" s="80"/>
      <c r="T44" s="52"/>
    </row>
    <row r="45" spans="1:20" ht="12" customHeight="1">
      <c r="A45" s="60" t="s">
        <v>58</v>
      </c>
      <c r="B45" s="53">
        <f t="shared" si="0"/>
        <v>36092</v>
      </c>
      <c r="C45" s="3">
        <v>20897</v>
      </c>
      <c r="D45" s="62">
        <v>169</v>
      </c>
      <c r="E45" s="62">
        <v>152</v>
      </c>
      <c r="F45" s="62">
        <v>448</v>
      </c>
      <c r="G45" s="62">
        <v>493</v>
      </c>
      <c r="H45" s="62">
        <v>28531</v>
      </c>
      <c r="I45" s="55">
        <v>14266</v>
      </c>
      <c r="J45" s="62">
        <v>1875</v>
      </c>
      <c r="K45" s="62">
        <v>4500</v>
      </c>
      <c r="L45" s="62">
        <v>4833</v>
      </c>
      <c r="M45" s="62">
        <v>1450</v>
      </c>
      <c r="N45" s="62">
        <v>217</v>
      </c>
      <c r="O45" s="3">
        <v>35</v>
      </c>
      <c r="P45" s="3">
        <v>19</v>
      </c>
      <c r="Q45" s="3">
        <v>2</v>
      </c>
      <c r="R45" s="53">
        <v>9</v>
      </c>
      <c r="S45" s="80"/>
      <c r="T45" s="52"/>
    </row>
    <row r="46" spans="1:20" ht="12" customHeight="1">
      <c r="A46" s="60" t="s">
        <v>59</v>
      </c>
      <c r="B46" s="53">
        <f t="shared" si="0"/>
        <v>47798</v>
      </c>
      <c r="C46" s="3">
        <v>28581</v>
      </c>
      <c r="D46" s="62">
        <v>265</v>
      </c>
      <c r="E46" s="62">
        <v>239</v>
      </c>
      <c r="F46" s="62">
        <v>424</v>
      </c>
      <c r="G46" s="62">
        <v>466</v>
      </c>
      <c r="H46" s="62">
        <v>38905</v>
      </c>
      <c r="I46" s="55">
        <v>19453</v>
      </c>
      <c r="J46" s="62">
        <v>2854</v>
      </c>
      <c r="K46" s="62">
        <v>6850</v>
      </c>
      <c r="L46" s="62">
        <v>5139</v>
      </c>
      <c r="M46" s="62">
        <v>1542</v>
      </c>
      <c r="N46" s="62">
        <v>190</v>
      </c>
      <c r="O46" s="3">
        <v>30</v>
      </c>
      <c r="P46" s="3">
        <v>21</v>
      </c>
      <c r="Q46" s="3">
        <v>2</v>
      </c>
      <c r="R46" s="53">
        <v>10</v>
      </c>
      <c r="S46" s="80"/>
      <c r="T46" s="52"/>
    </row>
    <row r="47" spans="1:20" ht="12" customHeight="1">
      <c r="A47" s="60" t="s">
        <v>60</v>
      </c>
      <c r="B47" s="53">
        <f t="shared" si="0"/>
        <v>35918</v>
      </c>
      <c r="C47" s="3">
        <f>SUM(E47+G47+I47+K47+M47+O47+Q47)</f>
        <v>21553</v>
      </c>
      <c r="D47" s="62">
        <v>190</v>
      </c>
      <c r="E47" s="62">
        <v>171</v>
      </c>
      <c r="F47" s="62">
        <v>315</v>
      </c>
      <c r="G47" s="62">
        <v>347</v>
      </c>
      <c r="H47" s="62">
        <v>29691</v>
      </c>
      <c r="I47" s="55">
        <v>14846</v>
      </c>
      <c r="J47" s="62">
        <v>2135</v>
      </c>
      <c r="K47" s="62">
        <v>5124</v>
      </c>
      <c r="L47" s="62">
        <v>3520</v>
      </c>
      <c r="M47" s="62">
        <v>1056</v>
      </c>
      <c r="N47" s="62">
        <v>53</v>
      </c>
      <c r="O47" s="3">
        <v>8</v>
      </c>
      <c r="P47" s="3">
        <v>14</v>
      </c>
      <c r="Q47" s="3">
        <v>1</v>
      </c>
      <c r="R47" s="53">
        <v>11</v>
      </c>
      <c r="S47" s="80"/>
      <c r="T47" s="52"/>
    </row>
    <row r="48" spans="1:20" ht="12" customHeight="1">
      <c r="A48" s="60" t="s">
        <v>61</v>
      </c>
      <c r="B48" s="53">
        <f t="shared" si="0"/>
        <v>13466</v>
      </c>
      <c r="C48" s="3">
        <v>7550</v>
      </c>
      <c r="D48" s="62">
        <v>90</v>
      </c>
      <c r="E48" s="62">
        <v>81</v>
      </c>
      <c r="F48" s="62">
        <v>301</v>
      </c>
      <c r="G48" s="62">
        <v>331</v>
      </c>
      <c r="H48" s="62">
        <v>11364</v>
      </c>
      <c r="I48" s="55">
        <v>5682</v>
      </c>
      <c r="J48" s="62">
        <v>451</v>
      </c>
      <c r="K48" s="62">
        <v>1082</v>
      </c>
      <c r="L48" s="62">
        <v>1235</v>
      </c>
      <c r="M48" s="62">
        <v>371</v>
      </c>
      <c r="N48" s="62">
        <v>17</v>
      </c>
      <c r="O48" s="3">
        <v>3</v>
      </c>
      <c r="P48" s="3">
        <v>8</v>
      </c>
      <c r="Q48" s="3">
        <v>1</v>
      </c>
      <c r="R48" s="53">
        <v>12</v>
      </c>
      <c r="S48" s="80"/>
      <c r="T48" s="52"/>
    </row>
    <row r="49" spans="1:20" ht="12" customHeight="1">
      <c r="A49" s="69" t="s">
        <v>62</v>
      </c>
      <c r="B49" s="53">
        <f t="shared" si="0"/>
        <v>25761</v>
      </c>
      <c r="C49" s="3">
        <f>SUM(E49+G49+I49+K49+M49+O49+Q49)</f>
        <v>13974</v>
      </c>
      <c r="D49" s="62">
        <v>132</v>
      </c>
      <c r="E49" s="62">
        <v>119</v>
      </c>
      <c r="F49" s="62">
        <v>235</v>
      </c>
      <c r="G49" s="62">
        <v>259</v>
      </c>
      <c r="H49" s="62">
        <v>22194</v>
      </c>
      <c r="I49" s="55">
        <v>11097</v>
      </c>
      <c r="J49" s="62">
        <v>736</v>
      </c>
      <c r="K49" s="62">
        <v>1766</v>
      </c>
      <c r="L49" s="62">
        <v>2424</v>
      </c>
      <c r="M49" s="62">
        <v>727</v>
      </c>
      <c r="N49" s="62">
        <v>33</v>
      </c>
      <c r="O49" s="3">
        <v>5</v>
      </c>
      <c r="P49" s="3">
        <v>7</v>
      </c>
      <c r="Q49" s="3">
        <v>1</v>
      </c>
      <c r="R49" s="53">
        <v>1</v>
      </c>
      <c r="S49" s="80"/>
      <c r="T49" s="52"/>
    </row>
    <row r="50" spans="1:20" ht="12" customHeight="1">
      <c r="A50" s="60" t="s">
        <v>63</v>
      </c>
      <c r="B50" s="53">
        <f t="shared" si="0"/>
        <v>17332</v>
      </c>
      <c r="C50" s="3">
        <v>11006</v>
      </c>
      <c r="D50" s="62">
        <v>133</v>
      </c>
      <c r="E50" s="62">
        <v>120</v>
      </c>
      <c r="F50" s="62">
        <v>271</v>
      </c>
      <c r="G50" s="62">
        <v>298</v>
      </c>
      <c r="H50" s="62">
        <v>14306</v>
      </c>
      <c r="I50" s="55">
        <v>7153</v>
      </c>
      <c r="J50" s="62">
        <v>1265</v>
      </c>
      <c r="K50" s="62">
        <v>3036</v>
      </c>
      <c r="L50" s="62">
        <v>1305</v>
      </c>
      <c r="M50" s="62">
        <v>392</v>
      </c>
      <c r="N50" s="62">
        <v>47</v>
      </c>
      <c r="O50" s="3">
        <v>8</v>
      </c>
      <c r="P50" s="3">
        <v>5</v>
      </c>
      <c r="Q50" s="3">
        <v>0</v>
      </c>
      <c r="R50" s="53">
        <v>2</v>
      </c>
      <c r="S50" s="80"/>
      <c r="T50" s="52"/>
    </row>
    <row r="51" spans="1:20" ht="12" customHeight="1">
      <c r="A51" s="60" t="s">
        <v>64</v>
      </c>
      <c r="B51" s="53">
        <f t="shared" si="0"/>
        <v>40466</v>
      </c>
      <c r="C51" s="3">
        <f>SUM(E51+G51+I51+K51+M51+O51+Q51)</f>
        <v>23582</v>
      </c>
      <c r="D51" s="62">
        <v>198</v>
      </c>
      <c r="E51" s="62">
        <v>178</v>
      </c>
      <c r="F51" s="62">
        <v>532</v>
      </c>
      <c r="G51" s="62">
        <v>585</v>
      </c>
      <c r="H51" s="62">
        <v>33287</v>
      </c>
      <c r="I51" s="55">
        <v>16644</v>
      </c>
      <c r="J51" s="70">
        <v>2047</v>
      </c>
      <c r="K51" s="70">
        <v>4912</v>
      </c>
      <c r="L51" s="70">
        <v>4073</v>
      </c>
      <c r="M51" s="70">
        <v>1222</v>
      </c>
      <c r="N51" s="70">
        <v>182</v>
      </c>
      <c r="O51" s="45">
        <v>29</v>
      </c>
      <c r="P51" s="45">
        <v>147</v>
      </c>
      <c r="Q51" s="45">
        <v>12</v>
      </c>
      <c r="R51" s="110">
        <v>3</v>
      </c>
      <c r="S51" s="80"/>
      <c r="T51" s="52"/>
    </row>
    <row r="52" spans="1:10" ht="12" customHeight="1">
      <c r="A52" s="73" t="s">
        <v>34</v>
      </c>
      <c r="B52" s="74"/>
      <c r="C52" s="74"/>
      <c r="D52" s="74"/>
      <c r="E52" s="74"/>
      <c r="F52" s="74"/>
      <c r="G52" s="74"/>
      <c r="H52" s="74"/>
      <c r="I52" s="74"/>
      <c r="J52" s="74"/>
    </row>
    <row r="53" ht="12" customHeight="1">
      <c r="A53" s="3" t="s">
        <v>65</v>
      </c>
    </row>
    <row r="54" ht="12" customHeight="1">
      <c r="A54" s="3" t="s">
        <v>66</v>
      </c>
    </row>
  </sheetData>
  <sheetProtection/>
  <mergeCells count="58">
    <mergeCell ref="N33:N34"/>
    <mergeCell ref="O33:O34"/>
    <mergeCell ref="P33:P34"/>
    <mergeCell ref="Q33:Q34"/>
    <mergeCell ref="H33:H34"/>
    <mergeCell ref="I33:I34"/>
    <mergeCell ref="J33:J34"/>
    <mergeCell ref="K33:K34"/>
    <mergeCell ref="L33:L34"/>
    <mergeCell ref="M33:M34"/>
    <mergeCell ref="N31:O32"/>
    <mergeCell ref="P31:Q32"/>
    <mergeCell ref="R31:R34"/>
    <mergeCell ref="L32:M32"/>
    <mergeCell ref="B33:B34"/>
    <mergeCell ref="C33:C34"/>
    <mergeCell ref="D33:D34"/>
    <mergeCell ref="E33:E34"/>
    <mergeCell ref="F33:F34"/>
    <mergeCell ref="G33:G34"/>
    <mergeCell ref="B31:C32"/>
    <mergeCell ref="D31:E32"/>
    <mergeCell ref="F31:G32"/>
    <mergeCell ref="H31:I32"/>
    <mergeCell ref="J31:K32"/>
    <mergeCell ref="L31:M31"/>
    <mergeCell ref="O5:O6"/>
    <mergeCell ref="P5:P6"/>
    <mergeCell ref="Q5:Q6"/>
    <mergeCell ref="R5:R6"/>
    <mergeCell ref="S5:S6"/>
    <mergeCell ref="C30:O30"/>
    <mergeCell ref="I5:I6"/>
    <mergeCell ref="J5:J6"/>
    <mergeCell ref="K5:K6"/>
    <mergeCell ref="L5:L6"/>
    <mergeCell ref="M5:M6"/>
    <mergeCell ref="N5:N6"/>
    <mergeCell ref="R3:S4"/>
    <mergeCell ref="T3:T6"/>
    <mergeCell ref="N4:O4"/>
    <mergeCell ref="B5:B6"/>
    <mergeCell ref="C5:C6"/>
    <mergeCell ref="D5:D6"/>
    <mergeCell ref="E5:E6"/>
    <mergeCell ref="F5:F6"/>
    <mergeCell ref="G5:G6"/>
    <mergeCell ref="H5:H6"/>
    <mergeCell ref="A1:T1"/>
    <mergeCell ref="C2:T2"/>
    <mergeCell ref="B3:C4"/>
    <mergeCell ref="D3:E4"/>
    <mergeCell ref="F3:G4"/>
    <mergeCell ref="H3:I4"/>
    <mergeCell ref="J3:K4"/>
    <mergeCell ref="L3:M4"/>
    <mergeCell ref="N3:O3"/>
    <mergeCell ref="P3:Q4"/>
  </mergeCells>
  <printOptions/>
  <pageMargins left="0.787" right="0.787" top="0.984" bottom="0.984" header="0.512" footer="0.512"/>
  <pageSetup orientation="portrait" paperSize="9" scale="78" r:id="rId4"/>
  <colBreaks count="1" manualBreakCount="1">
    <brk id="9" max="53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1">
      <selection activeCell="A1" sqref="A1:T1"/>
    </sheetView>
  </sheetViews>
  <sheetFormatPr defaultColWidth="15.25390625" defaultRowHeight="12.75"/>
  <cols>
    <col min="1" max="1" width="13.875" style="3" customWidth="1"/>
    <col min="2" max="19" width="11.75390625" style="3" customWidth="1"/>
    <col min="20" max="20" width="4.875" style="3" customWidth="1"/>
    <col min="21" max="16384" width="15.25390625" style="3" customWidth="1"/>
  </cols>
  <sheetData>
    <row r="1" spans="1:18" ht="15.75" customHeight="1" thickBot="1">
      <c r="A1" s="111" t="s">
        <v>67</v>
      </c>
      <c r="B1" s="112"/>
      <c r="C1" s="113" t="s">
        <v>68</v>
      </c>
      <c r="D1" s="82"/>
      <c r="E1" s="82"/>
      <c r="F1" s="113"/>
      <c r="G1" s="113"/>
      <c r="H1" s="82"/>
      <c r="I1" s="82"/>
      <c r="J1" s="82"/>
      <c r="K1" s="82"/>
      <c r="L1" s="82"/>
      <c r="M1" s="82"/>
      <c r="N1" s="113"/>
      <c r="R1" s="114"/>
    </row>
    <row r="2" spans="1:20" s="23" customFormat="1" ht="15" customHeight="1" thickTop="1">
      <c r="A2" s="115" t="s">
        <v>69</v>
      </c>
      <c r="B2" s="116" t="s">
        <v>70</v>
      </c>
      <c r="C2" s="117"/>
      <c r="D2" s="116" t="s">
        <v>71</v>
      </c>
      <c r="E2" s="118"/>
      <c r="F2" s="116" t="s">
        <v>72</v>
      </c>
      <c r="G2" s="119"/>
      <c r="H2" s="116" t="s">
        <v>73</v>
      </c>
      <c r="I2" s="118"/>
      <c r="J2" s="118" t="s">
        <v>74</v>
      </c>
      <c r="K2" s="119"/>
      <c r="L2" s="116" t="s">
        <v>75</v>
      </c>
      <c r="M2" s="119"/>
      <c r="N2" s="120" t="s">
        <v>76</v>
      </c>
      <c r="O2" s="121" t="s">
        <v>77</v>
      </c>
      <c r="P2" s="116" t="s">
        <v>78</v>
      </c>
      <c r="Q2" s="122"/>
      <c r="R2" s="123" t="s">
        <v>79</v>
      </c>
      <c r="S2" s="124"/>
      <c r="T2" s="125" t="s">
        <v>46</v>
      </c>
    </row>
    <row r="3" spans="1:20" s="23" customFormat="1" ht="12" customHeight="1">
      <c r="A3" s="126"/>
      <c r="B3" s="127"/>
      <c r="C3" s="128"/>
      <c r="D3" s="129"/>
      <c r="E3" s="130"/>
      <c r="F3" s="131"/>
      <c r="G3" s="132"/>
      <c r="H3" s="129"/>
      <c r="I3" s="130"/>
      <c r="J3" s="130"/>
      <c r="K3" s="133"/>
      <c r="L3" s="129"/>
      <c r="M3" s="133"/>
      <c r="N3" s="134" t="s">
        <v>80</v>
      </c>
      <c r="O3" s="135"/>
      <c r="P3" s="136"/>
      <c r="Q3" s="137"/>
      <c r="R3" s="138"/>
      <c r="S3" s="139"/>
      <c r="T3" s="140"/>
    </row>
    <row r="4" spans="1:20" ht="12" customHeight="1">
      <c r="A4" s="126"/>
      <c r="B4" s="141" t="s">
        <v>81</v>
      </c>
      <c r="C4" s="141" t="s">
        <v>82</v>
      </c>
      <c r="D4" s="141" t="s">
        <v>81</v>
      </c>
      <c r="E4" s="141" t="s">
        <v>82</v>
      </c>
      <c r="F4" s="141" t="s">
        <v>81</v>
      </c>
      <c r="G4" s="141" t="s">
        <v>82</v>
      </c>
      <c r="H4" s="141" t="s">
        <v>81</v>
      </c>
      <c r="I4" s="142" t="s">
        <v>82</v>
      </c>
      <c r="J4" s="143" t="s">
        <v>81</v>
      </c>
      <c r="K4" s="141" t="s">
        <v>82</v>
      </c>
      <c r="L4" s="141" t="s">
        <v>81</v>
      </c>
      <c r="M4" s="141" t="s">
        <v>82</v>
      </c>
      <c r="N4" s="141" t="s">
        <v>81</v>
      </c>
      <c r="O4" s="141" t="s">
        <v>82</v>
      </c>
      <c r="P4" s="141" t="s">
        <v>81</v>
      </c>
      <c r="Q4" s="141" t="s">
        <v>82</v>
      </c>
      <c r="R4" s="144" t="s">
        <v>83</v>
      </c>
      <c r="S4" s="145" t="s">
        <v>84</v>
      </c>
      <c r="T4" s="140"/>
    </row>
    <row r="5" spans="1:20" ht="12" customHeight="1">
      <c r="A5" s="146"/>
      <c r="B5" s="147"/>
      <c r="C5" s="147"/>
      <c r="D5" s="147"/>
      <c r="E5" s="147"/>
      <c r="F5" s="147"/>
      <c r="G5" s="147"/>
      <c r="H5" s="147"/>
      <c r="I5" s="127"/>
      <c r="J5" s="128"/>
      <c r="K5" s="147"/>
      <c r="L5" s="147"/>
      <c r="M5" s="147"/>
      <c r="N5" s="147"/>
      <c r="O5" s="147"/>
      <c r="P5" s="147"/>
      <c r="Q5" s="127"/>
      <c r="R5" s="148"/>
      <c r="S5" s="148"/>
      <c r="T5" s="140"/>
    </row>
    <row r="6" spans="1:20" ht="12" customHeight="1">
      <c r="A6" s="149" t="s">
        <v>85</v>
      </c>
      <c r="B6" s="150">
        <v>196048</v>
      </c>
      <c r="C6" s="151">
        <v>87948</v>
      </c>
      <c r="D6" s="151">
        <v>1872</v>
      </c>
      <c r="E6" s="151">
        <v>1111</v>
      </c>
      <c r="F6" s="152">
        <v>8495</v>
      </c>
      <c r="G6" s="152">
        <v>4882</v>
      </c>
      <c r="H6" s="152">
        <v>107890</v>
      </c>
      <c r="I6" s="152">
        <v>26782</v>
      </c>
      <c r="J6" s="152">
        <v>27369</v>
      </c>
      <c r="K6" s="152">
        <v>22601</v>
      </c>
      <c r="L6" s="153">
        <v>24504</v>
      </c>
      <c r="M6" s="153">
        <v>28899</v>
      </c>
      <c r="N6" s="153">
        <v>22166</v>
      </c>
      <c r="O6" s="153">
        <v>3311</v>
      </c>
      <c r="P6" s="153">
        <v>4329</v>
      </c>
      <c r="Q6" s="153">
        <v>346</v>
      </c>
      <c r="R6" s="153">
        <v>473</v>
      </c>
      <c r="S6" s="153">
        <v>18</v>
      </c>
      <c r="T6" s="154">
        <v>43</v>
      </c>
    </row>
    <row r="7" spans="1:20" ht="12" customHeight="1">
      <c r="A7" s="149" t="s">
        <v>86</v>
      </c>
      <c r="B7" s="150">
        <v>215668</v>
      </c>
      <c r="C7" s="151">
        <v>88883</v>
      </c>
      <c r="D7" s="151">
        <v>1549</v>
      </c>
      <c r="E7" s="151">
        <v>521</v>
      </c>
      <c r="F7" s="151">
        <v>8722</v>
      </c>
      <c r="G7" s="151">
        <v>4591</v>
      </c>
      <c r="H7" s="151">
        <v>125588</v>
      </c>
      <c r="I7" s="151">
        <v>31328</v>
      </c>
      <c r="J7" s="151">
        <v>27722</v>
      </c>
      <c r="K7" s="151">
        <v>22050</v>
      </c>
      <c r="L7" s="155">
        <v>21891</v>
      </c>
      <c r="M7" s="155">
        <v>26129</v>
      </c>
      <c r="N7" s="155">
        <v>26698</v>
      </c>
      <c r="O7" s="155">
        <v>4000</v>
      </c>
      <c r="P7" s="155">
        <v>3136</v>
      </c>
      <c r="Q7" s="155">
        <v>250</v>
      </c>
      <c r="R7" s="155">
        <v>362</v>
      </c>
      <c r="S7" s="155">
        <v>14</v>
      </c>
      <c r="T7" s="156">
        <v>44</v>
      </c>
    </row>
    <row r="8" spans="1:20" ht="12" customHeight="1">
      <c r="A8" s="149" t="s">
        <v>51</v>
      </c>
      <c r="B8" s="151">
        <v>238464</v>
      </c>
      <c r="C8" s="151">
        <v>93426</v>
      </c>
      <c r="D8" s="151">
        <v>1896</v>
      </c>
      <c r="E8" s="151">
        <v>783</v>
      </c>
      <c r="F8" s="151">
        <v>9687</v>
      </c>
      <c r="G8" s="151">
        <v>5212</v>
      </c>
      <c r="H8" s="151">
        <v>147168</v>
      </c>
      <c r="I8" s="151">
        <v>36930</v>
      </c>
      <c r="J8" s="151">
        <v>24327</v>
      </c>
      <c r="K8" s="151">
        <v>20070</v>
      </c>
      <c r="L8" s="155">
        <v>21314</v>
      </c>
      <c r="M8" s="155">
        <v>25476</v>
      </c>
      <c r="N8" s="155">
        <v>32016</v>
      </c>
      <c r="O8" s="155">
        <v>4800</v>
      </c>
      <c r="P8" s="155">
        <v>1822</v>
      </c>
      <c r="Q8" s="155">
        <v>146</v>
      </c>
      <c r="R8" s="155">
        <v>234</v>
      </c>
      <c r="S8" s="155">
        <v>9</v>
      </c>
      <c r="T8" s="150">
        <v>45</v>
      </c>
    </row>
    <row r="9" spans="1:20" ht="12" customHeight="1">
      <c r="A9" s="149" t="s">
        <v>52</v>
      </c>
      <c r="B9" s="157">
        <v>201745</v>
      </c>
      <c r="C9" s="158">
        <v>82888</v>
      </c>
      <c r="D9" s="158">
        <v>1733</v>
      </c>
      <c r="E9" s="158">
        <v>833</v>
      </c>
      <c r="F9" s="158">
        <v>7571</v>
      </c>
      <c r="G9" s="158">
        <v>4163</v>
      </c>
      <c r="H9" s="158">
        <v>121888</v>
      </c>
      <c r="I9" s="158">
        <v>30443</v>
      </c>
      <c r="J9" s="158">
        <v>22357</v>
      </c>
      <c r="K9" s="151">
        <v>18720</v>
      </c>
      <c r="L9" s="159">
        <v>21201</v>
      </c>
      <c r="M9" s="160">
        <v>24795</v>
      </c>
      <c r="N9" s="160">
        <v>25521</v>
      </c>
      <c r="O9" s="160">
        <v>3822</v>
      </c>
      <c r="P9" s="161">
        <v>1260</v>
      </c>
      <c r="Q9" s="162">
        <v>100</v>
      </c>
      <c r="R9" s="162">
        <v>214</v>
      </c>
      <c r="S9" s="162">
        <v>9</v>
      </c>
      <c r="T9" s="150">
        <v>46</v>
      </c>
    </row>
    <row r="10" spans="1:20" s="44" customFormat="1" ht="12" customHeight="1">
      <c r="A10" s="163" t="s">
        <v>53</v>
      </c>
      <c r="B10" s="164">
        <v>170905</v>
      </c>
      <c r="C10" s="165">
        <v>71219</v>
      </c>
      <c r="D10" s="165">
        <v>1112</v>
      </c>
      <c r="E10" s="165">
        <v>533</v>
      </c>
      <c r="F10" s="166">
        <v>5025</v>
      </c>
      <c r="G10" s="164">
        <v>2922</v>
      </c>
      <c r="H10" s="164">
        <v>105045</v>
      </c>
      <c r="I10" s="164">
        <v>26259</v>
      </c>
      <c r="J10" s="164">
        <v>19878</v>
      </c>
      <c r="K10" s="165">
        <v>15660</v>
      </c>
      <c r="L10" s="167">
        <v>18796</v>
      </c>
      <c r="M10" s="167">
        <v>22763</v>
      </c>
      <c r="N10" s="167">
        <v>20115</v>
      </c>
      <c r="O10" s="167">
        <v>3017</v>
      </c>
      <c r="P10" s="167">
        <v>689</v>
      </c>
      <c r="Q10" s="168">
        <v>55</v>
      </c>
      <c r="R10" s="168">
        <v>245</v>
      </c>
      <c r="S10" s="168">
        <v>10</v>
      </c>
      <c r="T10" s="64">
        <v>47</v>
      </c>
    </row>
    <row r="11" spans="1:20" ht="12" customHeight="1">
      <c r="A11" s="169" t="s">
        <v>87</v>
      </c>
      <c r="B11" s="158">
        <v>13328</v>
      </c>
      <c r="C11" s="170">
        <v>5764</v>
      </c>
      <c r="D11" s="170">
        <v>78</v>
      </c>
      <c r="E11" s="170">
        <v>32</v>
      </c>
      <c r="F11" s="171">
        <v>298</v>
      </c>
      <c r="G11" s="158">
        <v>121</v>
      </c>
      <c r="H11" s="158">
        <v>7838</v>
      </c>
      <c r="I11" s="158">
        <v>1940</v>
      </c>
      <c r="J11" s="158">
        <v>1842</v>
      </c>
      <c r="K11" s="172">
        <v>1440</v>
      </c>
      <c r="L11" s="159">
        <v>1694</v>
      </c>
      <c r="M11" s="159">
        <v>2003</v>
      </c>
      <c r="N11" s="159">
        <v>1504</v>
      </c>
      <c r="O11" s="159">
        <v>224</v>
      </c>
      <c r="P11" s="159">
        <v>56</v>
      </c>
      <c r="Q11" s="173">
        <v>4</v>
      </c>
      <c r="R11" s="173">
        <v>18</v>
      </c>
      <c r="S11" s="173">
        <v>1</v>
      </c>
      <c r="T11" s="150">
        <v>4</v>
      </c>
    </row>
    <row r="12" spans="1:20" ht="12" customHeight="1">
      <c r="A12" s="174" t="s">
        <v>88</v>
      </c>
      <c r="B12" s="158">
        <v>17029</v>
      </c>
      <c r="C12" s="170">
        <v>8367</v>
      </c>
      <c r="D12" s="170">
        <v>96</v>
      </c>
      <c r="E12" s="170">
        <v>39</v>
      </c>
      <c r="F12" s="171">
        <v>340</v>
      </c>
      <c r="G12" s="158">
        <v>162</v>
      </c>
      <c r="H12" s="158">
        <v>9373</v>
      </c>
      <c r="I12" s="158">
        <v>2351</v>
      </c>
      <c r="J12" s="158">
        <v>1771</v>
      </c>
      <c r="K12" s="172">
        <v>1440</v>
      </c>
      <c r="L12" s="159">
        <v>3337</v>
      </c>
      <c r="M12" s="159">
        <v>4064</v>
      </c>
      <c r="N12" s="159">
        <v>2047</v>
      </c>
      <c r="O12" s="159">
        <v>306</v>
      </c>
      <c r="P12" s="159">
        <v>60</v>
      </c>
      <c r="Q12" s="173">
        <v>5</v>
      </c>
      <c r="R12" s="173">
        <v>5</v>
      </c>
      <c r="S12" s="173">
        <v>0</v>
      </c>
      <c r="T12" s="150">
        <v>5</v>
      </c>
    </row>
    <row r="13" spans="1:20" ht="12" customHeight="1">
      <c r="A13" s="174" t="s">
        <v>89</v>
      </c>
      <c r="B13" s="150">
        <v>13162</v>
      </c>
      <c r="C13" s="175">
        <v>4980</v>
      </c>
      <c r="D13" s="175">
        <v>83</v>
      </c>
      <c r="E13" s="175">
        <v>29</v>
      </c>
      <c r="F13" s="152">
        <v>285</v>
      </c>
      <c r="G13" s="152">
        <v>190</v>
      </c>
      <c r="H13" s="152">
        <v>8243</v>
      </c>
      <c r="I13" s="152">
        <v>2087</v>
      </c>
      <c r="J13" s="176">
        <v>1538</v>
      </c>
      <c r="K13" s="177">
        <v>990</v>
      </c>
      <c r="L13" s="178">
        <v>1203</v>
      </c>
      <c r="M13" s="178">
        <v>1415</v>
      </c>
      <c r="N13" s="178">
        <v>1742</v>
      </c>
      <c r="O13" s="178">
        <v>264</v>
      </c>
      <c r="P13" s="178">
        <v>57</v>
      </c>
      <c r="Q13" s="179">
        <v>5</v>
      </c>
      <c r="R13" s="179">
        <v>11</v>
      </c>
      <c r="S13" s="179">
        <v>0</v>
      </c>
      <c r="T13" s="150">
        <v>6</v>
      </c>
    </row>
    <row r="14" spans="1:20" ht="12" customHeight="1">
      <c r="A14" s="174" t="s">
        <v>90</v>
      </c>
      <c r="B14" s="150">
        <v>14520</v>
      </c>
      <c r="C14" s="152">
        <v>6001</v>
      </c>
      <c r="D14" s="152">
        <v>129</v>
      </c>
      <c r="E14" s="152">
        <v>129</v>
      </c>
      <c r="F14" s="152">
        <v>551</v>
      </c>
      <c r="G14" s="152">
        <v>380</v>
      </c>
      <c r="H14" s="152">
        <v>9211</v>
      </c>
      <c r="I14" s="152">
        <v>2284</v>
      </c>
      <c r="J14" s="152">
        <v>1663</v>
      </c>
      <c r="K14" s="151">
        <v>1620</v>
      </c>
      <c r="L14" s="153">
        <v>1019</v>
      </c>
      <c r="M14" s="153">
        <v>1306</v>
      </c>
      <c r="N14" s="153">
        <v>1849</v>
      </c>
      <c r="O14" s="153">
        <v>276</v>
      </c>
      <c r="P14" s="153">
        <v>78</v>
      </c>
      <c r="Q14" s="155">
        <v>6</v>
      </c>
      <c r="R14" s="155">
        <v>20</v>
      </c>
      <c r="S14" s="155">
        <v>1</v>
      </c>
      <c r="T14" s="150">
        <v>7</v>
      </c>
    </row>
    <row r="15" spans="1:20" ht="12" customHeight="1">
      <c r="A15" s="174" t="s">
        <v>91</v>
      </c>
      <c r="B15" s="180">
        <v>27196</v>
      </c>
      <c r="C15" s="176">
        <v>8165</v>
      </c>
      <c r="D15" s="176">
        <v>149</v>
      </c>
      <c r="E15" s="176">
        <v>49</v>
      </c>
      <c r="F15" s="152">
        <v>722</v>
      </c>
      <c r="G15" s="176">
        <v>348</v>
      </c>
      <c r="H15" s="176">
        <v>19180</v>
      </c>
      <c r="I15" s="176">
        <v>4757</v>
      </c>
      <c r="J15" s="176">
        <v>1825</v>
      </c>
      <c r="K15" s="181">
        <v>1350</v>
      </c>
      <c r="L15" s="178">
        <v>920</v>
      </c>
      <c r="M15" s="178">
        <v>1024</v>
      </c>
      <c r="N15" s="178">
        <v>4128</v>
      </c>
      <c r="O15" s="178">
        <v>618</v>
      </c>
      <c r="P15" s="178">
        <v>219</v>
      </c>
      <c r="Q15" s="179">
        <v>18</v>
      </c>
      <c r="R15" s="179">
        <v>53</v>
      </c>
      <c r="S15" s="179">
        <v>2</v>
      </c>
      <c r="T15" s="150">
        <v>8</v>
      </c>
    </row>
    <row r="16" spans="1:20" ht="12" customHeight="1">
      <c r="A16" s="174" t="s">
        <v>92</v>
      </c>
      <c r="B16" s="150">
        <v>15530</v>
      </c>
      <c r="C16" s="182">
        <v>6305</v>
      </c>
      <c r="D16" s="182">
        <v>156</v>
      </c>
      <c r="E16" s="182">
        <v>132</v>
      </c>
      <c r="F16" s="152">
        <v>710</v>
      </c>
      <c r="G16" s="182">
        <v>617</v>
      </c>
      <c r="H16" s="182">
        <v>9910</v>
      </c>
      <c r="I16" s="182">
        <v>2559</v>
      </c>
      <c r="J16" s="182">
        <v>1501</v>
      </c>
      <c r="K16" s="76">
        <v>1080</v>
      </c>
      <c r="L16" s="183">
        <v>1311</v>
      </c>
      <c r="M16" s="183">
        <v>1631</v>
      </c>
      <c r="N16" s="183">
        <v>1838</v>
      </c>
      <c r="O16" s="183">
        <v>279</v>
      </c>
      <c r="P16" s="183">
        <v>80</v>
      </c>
      <c r="Q16" s="155">
        <v>6</v>
      </c>
      <c r="R16" s="155">
        <v>24</v>
      </c>
      <c r="S16" s="155">
        <v>1</v>
      </c>
      <c r="T16" s="150">
        <v>9</v>
      </c>
    </row>
    <row r="17" spans="1:20" ht="12" customHeight="1">
      <c r="A17" s="174" t="s">
        <v>93</v>
      </c>
      <c r="B17" s="184">
        <v>18948</v>
      </c>
      <c r="C17" s="152">
        <v>9386</v>
      </c>
      <c r="D17" s="176">
        <v>165</v>
      </c>
      <c r="E17" s="176">
        <v>30</v>
      </c>
      <c r="F17" s="152">
        <v>663</v>
      </c>
      <c r="G17" s="176">
        <v>223</v>
      </c>
      <c r="H17" s="176">
        <v>10470</v>
      </c>
      <c r="I17" s="176">
        <v>2587</v>
      </c>
      <c r="J17" s="176">
        <v>1928</v>
      </c>
      <c r="K17" s="181">
        <v>1800</v>
      </c>
      <c r="L17" s="178">
        <v>3742</v>
      </c>
      <c r="M17" s="178">
        <v>4456</v>
      </c>
      <c r="N17" s="178">
        <v>1896</v>
      </c>
      <c r="O17" s="178">
        <v>284</v>
      </c>
      <c r="P17" s="178">
        <v>68</v>
      </c>
      <c r="Q17" s="179">
        <v>5</v>
      </c>
      <c r="R17" s="179">
        <v>16</v>
      </c>
      <c r="S17" s="179">
        <v>1</v>
      </c>
      <c r="T17" s="53">
        <v>10</v>
      </c>
    </row>
    <row r="18" spans="1:20" ht="12" customHeight="1">
      <c r="A18" s="174" t="s">
        <v>94</v>
      </c>
      <c r="B18" s="180">
        <v>15503</v>
      </c>
      <c r="C18" s="176">
        <v>6752</v>
      </c>
      <c r="D18" s="176">
        <v>89</v>
      </c>
      <c r="E18" s="176">
        <v>27</v>
      </c>
      <c r="F18" s="176">
        <v>310</v>
      </c>
      <c r="G18" s="176">
        <v>228</v>
      </c>
      <c r="H18" s="176">
        <v>9330</v>
      </c>
      <c r="I18" s="176">
        <v>2309</v>
      </c>
      <c r="J18" s="176">
        <v>1812</v>
      </c>
      <c r="K18" s="181">
        <v>1260</v>
      </c>
      <c r="L18" s="178">
        <v>2278</v>
      </c>
      <c r="M18" s="178">
        <v>2678</v>
      </c>
      <c r="N18" s="178">
        <v>1651</v>
      </c>
      <c r="O18" s="178">
        <v>248</v>
      </c>
      <c r="P18" s="178">
        <v>20</v>
      </c>
      <c r="Q18" s="179">
        <v>2</v>
      </c>
      <c r="R18" s="179">
        <v>13</v>
      </c>
      <c r="S18" s="179">
        <v>1</v>
      </c>
      <c r="T18" s="53">
        <v>11</v>
      </c>
    </row>
    <row r="19" spans="1:20" ht="12" customHeight="1">
      <c r="A19" s="174" t="s">
        <v>95</v>
      </c>
      <c r="B19" s="180">
        <v>7240</v>
      </c>
      <c r="C19" s="176">
        <v>3516</v>
      </c>
      <c r="D19" s="176">
        <v>26</v>
      </c>
      <c r="E19" s="176">
        <v>8</v>
      </c>
      <c r="F19" s="176">
        <v>355</v>
      </c>
      <c r="G19" s="176">
        <v>121</v>
      </c>
      <c r="H19" s="176">
        <v>4396</v>
      </c>
      <c r="I19" s="176">
        <v>1082</v>
      </c>
      <c r="J19" s="152">
        <v>1317</v>
      </c>
      <c r="K19" s="181">
        <v>1530</v>
      </c>
      <c r="L19" s="178">
        <v>472</v>
      </c>
      <c r="M19" s="153">
        <v>676</v>
      </c>
      <c r="N19" s="178">
        <v>661</v>
      </c>
      <c r="O19" s="153">
        <v>99</v>
      </c>
      <c r="P19" s="153">
        <v>11</v>
      </c>
      <c r="Q19" s="179">
        <v>1</v>
      </c>
      <c r="R19" s="179">
        <v>2</v>
      </c>
      <c r="S19" s="179">
        <v>0</v>
      </c>
      <c r="T19" s="53">
        <v>12</v>
      </c>
    </row>
    <row r="20" spans="1:20" ht="12" customHeight="1">
      <c r="A20" s="185" t="s">
        <v>96</v>
      </c>
      <c r="B20" s="184">
        <v>8993</v>
      </c>
      <c r="C20" s="176">
        <v>2802</v>
      </c>
      <c r="D20" s="176">
        <v>43</v>
      </c>
      <c r="E20" s="176">
        <v>18</v>
      </c>
      <c r="F20" s="152">
        <v>177</v>
      </c>
      <c r="G20" s="176">
        <v>92</v>
      </c>
      <c r="H20" s="176">
        <v>5941</v>
      </c>
      <c r="I20" s="176">
        <v>1474</v>
      </c>
      <c r="J20" s="152">
        <v>1369</v>
      </c>
      <c r="K20" s="181">
        <v>630</v>
      </c>
      <c r="L20" s="178">
        <v>434</v>
      </c>
      <c r="M20" s="178">
        <v>436</v>
      </c>
      <c r="N20" s="153">
        <v>1016</v>
      </c>
      <c r="O20" s="178">
        <v>152</v>
      </c>
      <c r="P20" s="178">
        <v>3</v>
      </c>
      <c r="Q20" s="179">
        <v>0</v>
      </c>
      <c r="R20" s="155">
        <v>10</v>
      </c>
      <c r="S20" s="179">
        <v>0</v>
      </c>
      <c r="T20" s="53">
        <v>1</v>
      </c>
    </row>
    <row r="21" spans="1:20" ht="12" customHeight="1">
      <c r="A21" s="60" t="s">
        <v>97</v>
      </c>
      <c r="B21" s="184">
        <v>6989</v>
      </c>
      <c r="C21" s="176">
        <v>3307</v>
      </c>
      <c r="D21" s="176">
        <v>35</v>
      </c>
      <c r="E21" s="176">
        <v>14</v>
      </c>
      <c r="F21" s="152">
        <v>202</v>
      </c>
      <c r="G21" s="176">
        <v>107</v>
      </c>
      <c r="H21" s="176">
        <v>4042</v>
      </c>
      <c r="I21" s="176">
        <v>1004</v>
      </c>
      <c r="J21" s="176">
        <v>1389</v>
      </c>
      <c r="K21" s="181">
        <v>1170</v>
      </c>
      <c r="L21" s="178">
        <v>704</v>
      </c>
      <c r="M21" s="178">
        <v>919</v>
      </c>
      <c r="N21" s="178">
        <v>612</v>
      </c>
      <c r="O21" s="178">
        <v>93</v>
      </c>
      <c r="P21" s="153">
        <v>5</v>
      </c>
      <c r="Q21" s="179">
        <v>0</v>
      </c>
      <c r="R21" s="186" t="s">
        <v>98</v>
      </c>
      <c r="S21" s="187" t="s">
        <v>98</v>
      </c>
      <c r="T21" s="53">
        <v>2</v>
      </c>
    </row>
    <row r="22" spans="1:20" ht="12" customHeight="1">
      <c r="A22" s="188" t="s">
        <v>99</v>
      </c>
      <c r="B22" s="189">
        <v>12467</v>
      </c>
      <c r="C22" s="190">
        <v>5873</v>
      </c>
      <c r="D22" s="190">
        <v>63</v>
      </c>
      <c r="E22" s="190">
        <v>25</v>
      </c>
      <c r="F22" s="191">
        <v>412</v>
      </c>
      <c r="G22" s="190">
        <v>333</v>
      </c>
      <c r="H22" s="190">
        <v>7111</v>
      </c>
      <c r="I22" s="190">
        <v>1829</v>
      </c>
      <c r="J22" s="191">
        <v>1923</v>
      </c>
      <c r="K22" s="190">
        <v>1350</v>
      </c>
      <c r="L22" s="192">
        <v>1682</v>
      </c>
      <c r="M22" s="192">
        <v>2156</v>
      </c>
      <c r="N22" s="192">
        <v>1171</v>
      </c>
      <c r="O22" s="192">
        <v>174</v>
      </c>
      <c r="P22" s="192">
        <v>32</v>
      </c>
      <c r="Q22" s="193">
        <v>3</v>
      </c>
      <c r="R22" s="193">
        <v>73</v>
      </c>
      <c r="S22" s="193">
        <v>3</v>
      </c>
      <c r="T22" s="110">
        <v>3</v>
      </c>
    </row>
    <row r="23" spans="1:20" ht="12" customHeight="1">
      <c r="A23" s="76" t="s">
        <v>100</v>
      </c>
      <c r="B23" s="75"/>
      <c r="C23" s="75"/>
      <c r="D23" s="75"/>
      <c r="E23" s="75"/>
      <c r="F23" s="75"/>
      <c r="G23" s="75"/>
      <c r="H23" s="75"/>
      <c r="I23" s="75"/>
      <c r="J23" s="75"/>
      <c r="T23" s="53"/>
    </row>
    <row r="24" spans="1:10" ht="12" customHeight="1">
      <c r="A24" s="76" t="s">
        <v>101</v>
      </c>
      <c r="B24" s="75"/>
      <c r="C24" s="75"/>
      <c r="D24" s="75"/>
      <c r="E24" s="75"/>
      <c r="F24" s="75"/>
      <c r="G24" s="75"/>
      <c r="H24" s="75"/>
      <c r="I24" s="75"/>
      <c r="J24" s="75"/>
    </row>
    <row r="25" spans="1:10" ht="12" customHeight="1">
      <c r="A25" s="76" t="s">
        <v>102</v>
      </c>
      <c r="B25" s="75"/>
      <c r="C25" s="75"/>
      <c r="D25" s="75"/>
      <c r="E25" s="75"/>
      <c r="F25" s="75"/>
      <c r="G25" s="75"/>
      <c r="H25" s="75"/>
      <c r="I25" s="75"/>
      <c r="J25" s="75"/>
    </row>
    <row r="26" spans="1:10" ht="12" customHeight="1">
      <c r="A26" s="76"/>
      <c r="B26" s="75"/>
      <c r="C26" s="75"/>
      <c r="D26" s="75"/>
      <c r="E26" s="75"/>
      <c r="F26" s="75"/>
      <c r="G26" s="75"/>
      <c r="H26" s="75"/>
      <c r="I26" s="75"/>
      <c r="J26" s="75"/>
    </row>
    <row r="27" spans="1:10" ht="12" customHeight="1">
      <c r="A27" s="76"/>
      <c r="B27" s="75"/>
      <c r="C27" s="75"/>
      <c r="D27" s="75"/>
      <c r="E27" s="75"/>
      <c r="F27" s="75"/>
      <c r="G27" s="75"/>
      <c r="H27" s="75"/>
      <c r="I27" s="75"/>
      <c r="J27" s="75"/>
    </row>
    <row r="28" ht="12" customHeight="1"/>
    <row r="29" spans="1:20" ht="12" customHeight="1" thickBot="1">
      <c r="A29" s="82" t="s">
        <v>103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R29" s="114"/>
      <c r="S29" s="114"/>
      <c r="T29" s="114"/>
    </row>
    <row r="30" spans="1:20" ht="12" customHeight="1" thickTop="1">
      <c r="A30" s="115" t="s">
        <v>69</v>
      </c>
      <c r="B30" s="129" t="s">
        <v>70</v>
      </c>
      <c r="C30" s="194"/>
      <c r="D30" s="129" t="s">
        <v>71</v>
      </c>
      <c r="E30" s="130"/>
      <c r="F30" s="129" t="s">
        <v>72</v>
      </c>
      <c r="G30" s="133"/>
      <c r="H30" s="116" t="s">
        <v>73</v>
      </c>
      <c r="I30" s="118"/>
      <c r="J30" s="195" t="s">
        <v>104</v>
      </c>
      <c r="K30" s="196"/>
      <c r="L30" s="197" t="s">
        <v>8</v>
      </c>
      <c r="M30" s="196"/>
      <c r="N30" s="198" t="s">
        <v>105</v>
      </c>
      <c r="O30" s="199"/>
      <c r="P30" s="116" t="s">
        <v>45</v>
      </c>
      <c r="Q30" s="117"/>
      <c r="R30" s="123" t="s">
        <v>79</v>
      </c>
      <c r="S30" s="117"/>
      <c r="T30" s="125" t="s">
        <v>46</v>
      </c>
    </row>
    <row r="31" spans="1:20" ht="12" customHeight="1">
      <c r="A31" s="126"/>
      <c r="B31" s="127"/>
      <c r="C31" s="128"/>
      <c r="D31" s="129"/>
      <c r="E31" s="130"/>
      <c r="F31" s="131"/>
      <c r="G31" s="132"/>
      <c r="H31" s="129"/>
      <c r="I31" s="130"/>
      <c r="J31" s="200"/>
      <c r="K31" s="201"/>
      <c r="L31" s="202"/>
      <c r="M31" s="201"/>
      <c r="N31" s="203" t="s">
        <v>106</v>
      </c>
      <c r="O31" s="204"/>
      <c r="P31" s="127"/>
      <c r="Q31" s="128"/>
      <c r="R31" s="127"/>
      <c r="S31" s="128"/>
      <c r="T31" s="205"/>
    </row>
    <row r="32" spans="1:20" ht="12" customHeight="1">
      <c r="A32" s="126"/>
      <c r="B32" s="141" t="s">
        <v>81</v>
      </c>
      <c r="C32" s="141" t="s">
        <v>82</v>
      </c>
      <c r="D32" s="141" t="s">
        <v>81</v>
      </c>
      <c r="E32" s="141" t="s">
        <v>82</v>
      </c>
      <c r="F32" s="141" t="s">
        <v>81</v>
      </c>
      <c r="G32" s="141" t="s">
        <v>82</v>
      </c>
      <c r="H32" s="141" t="s">
        <v>81</v>
      </c>
      <c r="I32" s="142" t="s">
        <v>82</v>
      </c>
      <c r="J32" s="143" t="s">
        <v>81</v>
      </c>
      <c r="K32" s="141" t="s">
        <v>82</v>
      </c>
      <c r="L32" s="141" t="s">
        <v>81</v>
      </c>
      <c r="M32" s="141" t="s">
        <v>82</v>
      </c>
      <c r="N32" s="141" t="s">
        <v>81</v>
      </c>
      <c r="O32" s="141" t="s">
        <v>82</v>
      </c>
      <c r="P32" s="141" t="s">
        <v>81</v>
      </c>
      <c r="Q32" s="142" t="s">
        <v>82</v>
      </c>
      <c r="R32" s="206" t="s">
        <v>107</v>
      </c>
      <c r="S32" s="145" t="s">
        <v>84</v>
      </c>
      <c r="T32" s="205"/>
    </row>
    <row r="33" spans="1:20" ht="12" customHeight="1">
      <c r="A33" s="146"/>
      <c r="B33" s="147"/>
      <c r="C33" s="147"/>
      <c r="D33" s="147"/>
      <c r="E33" s="147"/>
      <c r="F33" s="147"/>
      <c r="G33" s="147"/>
      <c r="H33" s="147"/>
      <c r="I33" s="127"/>
      <c r="J33" s="128"/>
      <c r="K33" s="147"/>
      <c r="L33" s="147"/>
      <c r="M33" s="147"/>
      <c r="N33" s="147"/>
      <c r="O33" s="147"/>
      <c r="P33" s="147"/>
      <c r="Q33" s="127"/>
      <c r="R33" s="148"/>
      <c r="S33" s="148"/>
      <c r="T33" s="207"/>
    </row>
    <row r="34" spans="1:20" ht="12" customHeight="1">
      <c r="A34" s="149" t="s">
        <v>85</v>
      </c>
      <c r="B34" s="150">
        <v>173702</v>
      </c>
      <c r="C34" s="151">
        <v>33926</v>
      </c>
      <c r="D34" s="151">
        <v>1630</v>
      </c>
      <c r="E34" s="151">
        <v>452</v>
      </c>
      <c r="F34" s="152">
        <v>6187</v>
      </c>
      <c r="G34" s="152">
        <v>1612</v>
      </c>
      <c r="H34" s="152">
        <v>90510</v>
      </c>
      <c r="I34" s="152">
        <v>9099</v>
      </c>
      <c r="J34" s="152">
        <v>26463</v>
      </c>
      <c r="K34" s="152">
        <v>9240</v>
      </c>
      <c r="L34" s="153">
        <v>25341</v>
      </c>
      <c r="M34" s="153">
        <v>12448</v>
      </c>
      <c r="N34" s="153">
        <v>19111</v>
      </c>
      <c r="O34" s="153">
        <v>952</v>
      </c>
      <c r="P34" s="153">
        <v>3927</v>
      </c>
      <c r="Q34" s="153">
        <v>117</v>
      </c>
      <c r="R34" s="155">
        <v>533</v>
      </c>
      <c r="S34" s="208">
        <v>5</v>
      </c>
      <c r="T34" s="177">
        <v>43</v>
      </c>
    </row>
    <row r="35" spans="1:20" ht="12" customHeight="1">
      <c r="A35" s="149" t="s">
        <v>86</v>
      </c>
      <c r="B35" s="150">
        <v>189628</v>
      </c>
      <c r="C35" s="151">
        <v>33992</v>
      </c>
      <c r="D35" s="151">
        <v>1392</v>
      </c>
      <c r="E35" s="151">
        <v>185</v>
      </c>
      <c r="F35" s="151">
        <v>6575</v>
      </c>
      <c r="G35" s="151">
        <v>1582</v>
      </c>
      <c r="H35" s="151">
        <v>104973</v>
      </c>
      <c r="I35" s="151">
        <v>10479</v>
      </c>
      <c r="J35" s="151">
        <v>25480</v>
      </c>
      <c r="K35" s="151">
        <v>9120</v>
      </c>
      <c r="L35" s="155">
        <v>23084</v>
      </c>
      <c r="M35" s="155">
        <v>11300</v>
      </c>
      <c r="N35" s="155">
        <v>24587</v>
      </c>
      <c r="O35" s="155">
        <v>1229</v>
      </c>
      <c r="P35" s="155">
        <v>3129</v>
      </c>
      <c r="Q35" s="155">
        <v>94</v>
      </c>
      <c r="R35" s="155">
        <v>408</v>
      </c>
      <c r="S35" s="209">
        <v>4</v>
      </c>
      <c r="T35" s="177">
        <v>44</v>
      </c>
    </row>
    <row r="36" spans="1:20" ht="12" customHeight="1">
      <c r="A36" s="149" t="s">
        <v>51</v>
      </c>
      <c r="B36" s="151">
        <v>194408</v>
      </c>
      <c r="C36" s="151">
        <v>33785</v>
      </c>
      <c r="D36" s="151">
        <v>1534</v>
      </c>
      <c r="E36" s="151">
        <v>300</v>
      </c>
      <c r="F36" s="151">
        <v>5777</v>
      </c>
      <c r="G36" s="151">
        <v>1380</v>
      </c>
      <c r="H36" s="151">
        <v>113276</v>
      </c>
      <c r="I36" s="151">
        <v>11388</v>
      </c>
      <c r="J36" s="151">
        <v>23019</v>
      </c>
      <c r="K36" s="151">
        <v>8560</v>
      </c>
      <c r="L36" s="155">
        <v>21523</v>
      </c>
      <c r="M36" s="155">
        <v>10744</v>
      </c>
      <c r="N36" s="155">
        <v>27150</v>
      </c>
      <c r="O36" s="155">
        <v>1355</v>
      </c>
      <c r="P36" s="155">
        <v>1872</v>
      </c>
      <c r="Q36" s="155">
        <v>56</v>
      </c>
      <c r="R36" s="155">
        <v>257</v>
      </c>
      <c r="S36" s="209">
        <v>3</v>
      </c>
      <c r="T36" s="151">
        <v>45</v>
      </c>
    </row>
    <row r="37" spans="1:20" ht="12" customHeight="1">
      <c r="A37" s="149" t="s">
        <v>52</v>
      </c>
      <c r="B37" s="157">
        <v>189155</v>
      </c>
      <c r="C37" s="158">
        <v>32704</v>
      </c>
      <c r="D37" s="158">
        <v>1536</v>
      </c>
      <c r="E37" s="158">
        <v>314</v>
      </c>
      <c r="F37" s="158">
        <v>6096</v>
      </c>
      <c r="G37" s="158">
        <v>1489</v>
      </c>
      <c r="H37" s="158">
        <v>112243</v>
      </c>
      <c r="I37" s="158">
        <v>11246</v>
      </c>
      <c r="J37" s="158">
        <v>20517</v>
      </c>
      <c r="K37" s="151">
        <v>7560</v>
      </c>
      <c r="L37" s="159">
        <v>22099</v>
      </c>
      <c r="M37" s="160">
        <v>10797</v>
      </c>
      <c r="N37" s="160">
        <v>25084</v>
      </c>
      <c r="O37" s="160">
        <v>1255</v>
      </c>
      <c r="P37" s="161">
        <v>1329</v>
      </c>
      <c r="Q37" s="162">
        <v>39</v>
      </c>
      <c r="R37" s="162">
        <v>251</v>
      </c>
      <c r="S37" s="210">
        <v>2</v>
      </c>
      <c r="T37" s="151">
        <v>46</v>
      </c>
    </row>
    <row r="38" spans="1:20" s="44" customFormat="1" ht="12" customHeight="1">
      <c r="A38" s="163" t="s">
        <v>53</v>
      </c>
      <c r="B38" s="164">
        <v>148493</v>
      </c>
      <c r="C38" s="165">
        <v>26782</v>
      </c>
      <c r="D38" s="165">
        <v>879</v>
      </c>
      <c r="E38" s="165">
        <v>195</v>
      </c>
      <c r="F38" s="166">
        <v>3917</v>
      </c>
      <c r="G38" s="164">
        <v>1077</v>
      </c>
      <c r="H38" s="164">
        <v>88626</v>
      </c>
      <c r="I38" s="164">
        <v>8855</v>
      </c>
      <c r="J38" s="164">
        <v>17365</v>
      </c>
      <c r="K38" s="165">
        <v>6040</v>
      </c>
      <c r="L38" s="167">
        <v>19149</v>
      </c>
      <c r="M38" s="167">
        <v>9707</v>
      </c>
      <c r="N38" s="167">
        <v>17677</v>
      </c>
      <c r="O38" s="167">
        <v>887</v>
      </c>
      <c r="P38" s="167">
        <v>664</v>
      </c>
      <c r="Q38" s="168">
        <v>20</v>
      </c>
      <c r="R38" s="168">
        <v>216</v>
      </c>
      <c r="S38" s="211">
        <v>2</v>
      </c>
      <c r="T38" s="109">
        <v>47</v>
      </c>
    </row>
    <row r="39" spans="1:20" ht="12" customHeight="1">
      <c r="A39" s="169" t="s">
        <v>108</v>
      </c>
      <c r="B39" s="158">
        <v>11973</v>
      </c>
      <c r="C39" s="170">
        <v>2270</v>
      </c>
      <c r="D39" s="170">
        <v>52</v>
      </c>
      <c r="E39" s="170">
        <v>9</v>
      </c>
      <c r="F39" s="171">
        <v>247</v>
      </c>
      <c r="G39" s="158">
        <v>51</v>
      </c>
      <c r="H39" s="158">
        <v>6710</v>
      </c>
      <c r="I39" s="158">
        <v>666</v>
      </c>
      <c r="J39" s="158">
        <v>1640</v>
      </c>
      <c r="K39" s="172">
        <v>560</v>
      </c>
      <c r="L39" s="159">
        <v>1736</v>
      </c>
      <c r="M39" s="159">
        <v>908</v>
      </c>
      <c r="N39" s="159">
        <v>1491</v>
      </c>
      <c r="O39" s="159">
        <v>75</v>
      </c>
      <c r="P39" s="159">
        <v>55</v>
      </c>
      <c r="Q39" s="173">
        <v>2</v>
      </c>
      <c r="R39" s="173">
        <v>42</v>
      </c>
      <c r="S39" s="212">
        <v>0</v>
      </c>
      <c r="T39" s="151">
        <v>4</v>
      </c>
    </row>
    <row r="40" spans="1:20" ht="12" customHeight="1">
      <c r="A40" s="213" t="s">
        <v>109</v>
      </c>
      <c r="B40" s="158">
        <v>15552</v>
      </c>
      <c r="C40" s="170">
        <v>3181</v>
      </c>
      <c r="D40" s="170">
        <v>72</v>
      </c>
      <c r="E40" s="170">
        <v>13</v>
      </c>
      <c r="F40" s="171">
        <v>340</v>
      </c>
      <c r="G40" s="158">
        <v>79</v>
      </c>
      <c r="H40" s="158">
        <v>8412</v>
      </c>
      <c r="I40" s="158">
        <v>832</v>
      </c>
      <c r="J40" s="158">
        <v>1580</v>
      </c>
      <c r="K40" s="172">
        <v>560</v>
      </c>
      <c r="L40" s="159">
        <v>3268</v>
      </c>
      <c r="M40" s="159">
        <v>1605</v>
      </c>
      <c r="N40" s="159">
        <v>1816</v>
      </c>
      <c r="O40" s="159">
        <v>91</v>
      </c>
      <c r="P40" s="159">
        <v>60</v>
      </c>
      <c r="Q40" s="173">
        <v>2</v>
      </c>
      <c r="R40" s="173">
        <v>4</v>
      </c>
      <c r="S40" s="212">
        <v>0</v>
      </c>
      <c r="T40" s="151">
        <v>5</v>
      </c>
    </row>
    <row r="41" spans="1:20" ht="12" customHeight="1">
      <c r="A41" s="213" t="s">
        <v>110</v>
      </c>
      <c r="B41" s="150">
        <v>10645</v>
      </c>
      <c r="C41" s="175">
        <v>1787</v>
      </c>
      <c r="D41" s="175">
        <v>52</v>
      </c>
      <c r="E41" s="175">
        <v>7</v>
      </c>
      <c r="F41" s="152">
        <v>187</v>
      </c>
      <c r="G41" s="152">
        <v>67</v>
      </c>
      <c r="H41" s="152">
        <v>6509</v>
      </c>
      <c r="I41" s="152">
        <v>662</v>
      </c>
      <c r="J41" s="176">
        <v>1323</v>
      </c>
      <c r="K41" s="177">
        <v>320</v>
      </c>
      <c r="L41" s="178">
        <v>1165</v>
      </c>
      <c r="M41" s="178">
        <v>661</v>
      </c>
      <c r="N41" s="178">
        <v>1354</v>
      </c>
      <c r="O41" s="178">
        <v>69</v>
      </c>
      <c r="P41" s="178">
        <v>52</v>
      </c>
      <c r="Q41" s="179">
        <v>2</v>
      </c>
      <c r="R41" s="179">
        <v>3</v>
      </c>
      <c r="S41" s="214">
        <v>0</v>
      </c>
      <c r="T41" s="151">
        <v>6</v>
      </c>
    </row>
    <row r="42" spans="1:20" ht="12" customHeight="1">
      <c r="A42" s="213" t="s">
        <v>111</v>
      </c>
      <c r="B42" s="150">
        <v>12198</v>
      </c>
      <c r="C42" s="152">
        <v>2199</v>
      </c>
      <c r="D42" s="152">
        <v>161</v>
      </c>
      <c r="E42" s="152">
        <v>53</v>
      </c>
      <c r="F42" s="152">
        <v>599</v>
      </c>
      <c r="G42" s="152">
        <v>183</v>
      </c>
      <c r="H42" s="152">
        <v>7572</v>
      </c>
      <c r="I42" s="152">
        <v>754</v>
      </c>
      <c r="J42" s="152">
        <v>1400</v>
      </c>
      <c r="K42" s="151">
        <v>640</v>
      </c>
      <c r="L42" s="153">
        <v>932</v>
      </c>
      <c r="M42" s="153">
        <v>494</v>
      </c>
      <c r="N42" s="153">
        <v>1449</v>
      </c>
      <c r="O42" s="153">
        <v>72</v>
      </c>
      <c r="P42" s="153">
        <v>65</v>
      </c>
      <c r="Q42" s="155">
        <v>2</v>
      </c>
      <c r="R42" s="155">
        <v>20</v>
      </c>
      <c r="S42" s="209">
        <v>0</v>
      </c>
      <c r="T42" s="151">
        <v>7</v>
      </c>
    </row>
    <row r="43" spans="1:20" ht="12" customHeight="1">
      <c r="A43" s="213" t="s">
        <v>112</v>
      </c>
      <c r="B43" s="180">
        <v>23291</v>
      </c>
      <c r="C43" s="176">
        <v>2873</v>
      </c>
      <c r="D43" s="176">
        <v>115</v>
      </c>
      <c r="E43" s="176">
        <v>15</v>
      </c>
      <c r="F43" s="152">
        <v>399</v>
      </c>
      <c r="G43" s="176">
        <v>70</v>
      </c>
      <c r="H43" s="176">
        <v>16258</v>
      </c>
      <c r="I43" s="176">
        <v>1609</v>
      </c>
      <c r="J43" s="176">
        <v>1602</v>
      </c>
      <c r="K43" s="181">
        <v>520</v>
      </c>
      <c r="L43" s="178">
        <v>892</v>
      </c>
      <c r="M43" s="178">
        <v>464</v>
      </c>
      <c r="N43" s="178">
        <v>3770</v>
      </c>
      <c r="O43" s="178">
        <v>189</v>
      </c>
      <c r="P43" s="178">
        <v>202</v>
      </c>
      <c r="Q43" s="179">
        <v>6</v>
      </c>
      <c r="R43" s="179">
        <v>53</v>
      </c>
      <c r="S43" s="214">
        <v>1</v>
      </c>
      <c r="T43" s="151">
        <v>8</v>
      </c>
    </row>
    <row r="44" spans="1:20" ht="12">
      <c r="A44" s="213" t="s">
        <v>113</v>
      </c>
      <c r="B44" s="150">
        <v>13279</v>
      </c>
      <c r="C44" s="182">
        <v>2265</v>
      </c>
      <c r="D44" s="182">
        <v>140</v>
      </c>
      <c r="E44" s="182">
        <v>54</v>
      </c>
      <c r="F44" s="152">
        <v>529</v>
      </c>
      <c r="G44" s="182">
        <v>210</v>
      </c>
      <c r="H44" s="182">
        <v>8129</v>
      </c>
      <c r="I44" s="182">
        <v>849</v>
      </c>
      <c r="J44" s="182">
        <v>1305</v>
      </c>
      <c r="K44" s="76">
        <v>400</v>
      </c>
      <c r="L44" s="183">
        <v>1382</v>
      </c>
      <c r="M44" s="183">
        <v>663</v>
      </c>
      <c r="N44" s="183">
        <v>1706</v>
      </c>
      <c r="O44" s="183">
        <v>87</v>
      </c>
      <c r="P44" s="183">
        <v>73</v>
      </c>
      <c r="Q44" s="155">
        <v>2</v>
      </c>
      <c r="R44" s="155">
        <v>15</v>
      </c>
      <c r="S44" s="209">
        <v>0</v>
      </c>
      <c r="T44" s="151">
        <v>9</v>
      </c>
    </row>
    <row r="45" spans="1:20" ht="12">
      <c r="A45" s="215" t="s">
        <v>114</v>
      </c>
      <c r="B45" s="184">
        <v>17722</v>
      </c>
      <c r="C45" s="152">
        <v>3940</v>
      </c>
      <c r="D45" s="176">
        <v>164</v>
      </c>
      <c r="E45" s="176">
        <v>13</v>
      </c>
      <c r="F45" s="152">
        <v>518</v>
      </c>
      <c r="G45" s="176">
        <v>120</v>
      </c>
      <c r="H45" s="176">
        <v>9571</v>
      </c>
      <c r="I45" s="176">
        <v>952</v>
      </c>
      <c r="J45" s="176">
        <v>1725</v>
      </c>
      <c r="K45" s="181">
        <v>760</v>
      </c>
      <c r="L45" s="178">
        <v>3951</v>
      </c>
      <c r="M45" s="178">
        <v>2007</v>
      </c>
      <c r="N45" s="178">
        <v>1710</v>
      </c>
      <c r="O45" s="178">
        <v>86</v>
      </c>
      <c r="P45" s="178">
        <v>67</v>
      </c>
      <c r="Q45" s="179">
        <v>2</v>
      </c>
      <c r="R45" s="179">
        <v>16</v>
      </c>
      <c r="S45" s="214">
        <v>0</v>
      </c>
      <c r="T45" s="80">
        <v>10</v>
      </c>
    </row>
    <row r="46" spans="1:20" ht="12">
      <c r="A46" s="215" t="s">
        <v>115</v>
      </c>
      <c r="B46" s="180">
        <v>13547</v>
      </c>
      <c r="C46" s="176">
        <v>2564</v>
      </c>
      <c r="D46" s="176">
        <v>8</v>
      </c>
      <c r="E46" s="176">
        <v>11</v>
      </c>
      <c r="F46" s="176">
        <v>249</v>
      </c>
      <c r="G46" s="176">
        <v>39</v>
      </c>
      <c r="H46" s="176">
        <v>7767</v>
      </c>
      <c r="I46" s="176">
        <v>771</v>
      </c>
      <c r="J46" s="176">
        <v>1609</v>
      </c>
      <c r="K46" s="181">
        <v>440</v>
      </c>
      <c r="L46" s="178">
        <v>2431</v>
      </c>
      <c r="M46" s="178">
        <v>1230</v>
      </c>
      <c r="N46" s="178">
        <v>1444</v>
      </c>
      <c r="O46" s="178">
        <v>72</v>
      </c>
      <c r="P46" s="178">
        <v>34</v>
      </c>
      <c r="Q46" s="179">
        <v>1</v>
      </c>
      <c r="R46" s="179">
        <v>5</v>
      </c>
      <c r="S46" s="214">
        <v>0</v>
      </c>
      <c r="T46" s="80">
        <v>11</v>
      </c>
    </row>
    <row r="47" spans="1:20" ht="12">
      <c r="A47" s="215" t="s">
        <v>116</v>
      </c>
      <c r="B47" s="180">
        <v>5264</v>
      </c>
      <c r="C47" s="176">
        <v>1170</v>
      </c>
      <c r="D47" s="176">
        <v>24</v>
      </c>
      <c r="E47" s="176">
        <v>4</v>
      </c>
      <c r="F47" s="176">
        <v>145</v>
      </c>
      <c r="G47" s="176">
        <v>25</v>
      </c>
      <c r="H47" s="176">
        <v>3013</v>
      </c>
      <c r="I47" s="176">
        <v>290</v>
      </c>
      <c r="J47" s="152">
        <v>1119</v>
      </c>
      <c r="K47" s="181">
        <v>600</v>
      </c>
      <c r="L47" s="178">
        <v>481</v>
      </c>
      <c r="M47" s="153">
        <v>228</v>
      </c>
      <c r="N47" s="178">
        <v>473</v>
      </c>
      <c r="O47" s="153">
        <v>24</v>
      </c>
      <c r="P47" s="153">
        <v>9</v>
      </c>
      <c r="Q47" s="179">
        <v>0</v>
      </c>
      <c r="R47" s="187" t="s">
        <v>98</v>
      </c>
      <c r="S47" s="216" t="s">
        <v>98</v>
      </c>
      <c r="T47" s="80">
        <v>12</v>
      </c>
    </row>
    <row r="48" spans="1:20" ht="12">
      <c r="A48" s="215" t="s">
        <v>117</v>
      </c>
      <c r="B48" s="184">
        <v>7637</v>
      </c>
      <c r="C48" s="176">
        <v>998</v>
      </c>
      <c r="D48" s="176">
        <v>29</v>
      </c>
      <c r="E48" s="176">
        <v>5</v>
      </c>
      <c r="F48" s="152">
        <v>106</v>
      </c>
      <c r="G48" s="176">
        <v>25</v>
      </c>
      <c r="H48" s="176">
        <v>4977</v>
      </c>
      <c r="I48" s="176">
        <v>493</v>
      </c>
      <c r="J48" s="152">
        <v>1170</v>
      </c>
      <c r="K48" s="181">
        <v>240</v>
      </c>
      <c r="L48" s="178">
        <v>450</v>
      </c>
      <c r="M48" s="178">
        <v>190</v>
      </c>
      <c r="N48" s="153">
        <v>891</v>
      </c>
      <c r="O48" s="178">
        <v>45</v>
      </c>
      <c r="P48" s="178">
        <v>9</v>
      </c>
      <c r="Q48" s="179">
        <v>0</v>
      </c>
      <c r="R48" s="179">
        <v>5</v>
      </c>
      <c r="S48" s="214">
        <v>0</v>
      </c>
      <c r="T48" s="80">
        <v>1</v>
      </c>
    </row>
    <row r="49" spans="1:20" ht="12">
      <c r="A49" s="215" t="s">
        <v>118</v>
      </c>
      <c r="B49" s="184">
        <v>6132</v>
      </c>
      <c r="C49" s="176">
        <v>1226</v>
      </c>
      <c r="D49" s="176">
        <v>29</v>
      </c>
      <c r="E49" s="176">
        <v>5</v>
      </c>
      <c r="F49" s="152">
        <v>177</v>
      </c>
      <c r="G49" s="176">
        <v>56</v>
      </c>
      <c r="H49" s="176">
        <v>3482</v>
      </c>
      <c r="I49" s="176">
        <v>346</v>
      </c>
      <c r="J49" s="176">
        <v>1197</v>
      </c>
      <c r="K49" s="181">
        <v>440</v>
      </c>
      <c r="L49" s="178">
        <v>741</v>
      </c>
      <c r="M49" s="178">
        <v>352</v>
      </c>
      <c r="N49" s="178">
        <v>497</v>
      </c>
      <c r="O49" s="178">
        <v>26</v>
      </c>
      <c r="P49" s="153">
        <v>8</v>
      </c>
      <c r="Q49" s="179">
        <v>0</v>
      </c>
      <c r="R49" s="179">
        <v>1</v>
      </c>
      <c r="S49" s="214">
        <v>0</v>
      </c>
      <c r="T49" s="80">
        <v>2</v>
      </c>
    </row>
    <row r="50" spans="1:20" ht="12">
      <c r="A50" s="188" t="s">
        <v>119</v>
      </c>
      <c r="B50" s="189">
        <v>11253</v>
      </c>
      <c r="C50" s="190">
        <v>2310</v>
      </c>
      <c r="D50" s="190">
        <v>33</v>
      </c>
      <c r="E50" s="190">
        <v>5</v>
      </c>
      <c r="F50" s="191">
        <v>421</v>
      </c>
      <c r="G50" s="190">
        <v>152</v>
      </c>
      <c r="H50" s="190">
        <v>6226</v>
      </c>
      <c r="I50" s="190">
        <v>631</v>
      </c>
      <c r="J50" s="191">
        <v>1695</v>
      </c>
      <c r="K50" s="190">
        <v>560</v>
      </c>
      <c r="L50" s="192">
        <v>1720</v>
      </c>
      <c r="M50" s="192">
        <v>907</v>
      </c>
      <c r="N50" s="192">
        <v>1076</v>
      </c>
      <c r="O50" s="192">
        <v>54</v>
      </c>
      <c r="P50" s="192">
        <v>30</v>
      </c>
      <c r="Q50" s="193">
        <v>1</v>
      </c>
      <c r="R50" s="193">
        <v>52</v>
      </c>
      <c r="S50" s="217">
        <v>1</v>
      </c>
      <c r="T50" s="45">
        <v>3</v>
      </c>
    </row>
    <row r="51" spans="1:10" ht="12">
      <c r="A51" s="76" t="s">
        <v>100</v>
      </c>
      <c r="B51" s="75"/>
      <c r="C51" s="75"/>
      <c r="D51" s="75"/>
      <c r="E51" s="75"/>
      <c r="F51" s="75"/>
      <c r="G51" s="75"/>
      <c r="H51" s="75"/>
      <c r="I51" s="75"/>
      <c r="J51" s="75"/>
    </row>
    <row r="52" spans="1:10" ht="12">
      <c r="A52" s="76" t="s">
        <v>120</v>
      </c>
      <c r="B52" s="75"/>
      <c r="C52" s="75"/>
      <c r="D52" s="75"/>
      <c r="E52" s="75"/>
      <c r="F52" s="75"/>
      <c r="G52" s="75"/>
      <c r="H52" s="75"/>
      <c r="I52" s="75"/>
      <c r="J52" s="75"/>
    </row>
  </sheetData>
  <sheetProtection/>
  <mergeCells count="60">
    <mergeCell ref="R32:R33"/>
    <mergeCell ref="S32:S33"/>
    <mergeCell ref="H32:H33"/>
    <mergeCell ref="I32:I33"/>
    <mergeCell ref="J32:J33"/>
    <mergeCell ref="K32:K33"/>
    <mergeCell ref="L32:L33"/>
    <mergeCell ref="M32:M33"/>
    <mergeCell ref="B32:B33"/>
    <mergeCell ref="C32:C33"/>
    <mergeCell ref="D32:D33"/>
    <mergeCell ref="E32:E33"/>
    <mergeCell ref="F32:F33"/>
    <mergeCell ref="G32:G33"/>
    <mergeCell ref="L30:M31"/>
    <mergeCell ref="N30:O30"/>
    <mergeCell ref="P30:Q31"/>
    <mergeCell ref="R30:S31"/>
    <mergeCell ref="T30:T33"/>
    <mergeCell ref="N31:O31"/>
    <mergeCell ref="N32:N33"/>
    <mergeCell ref="O32:O33"/>
    <mergeCell ref="P32:P33"/>
    <mergeCell ref="Q32:Q33"/>
    <mergeCell ref="Q4:Q5"/>
    <mergeCell ref="R4:R5"/>
    <mergeCell ref="S4:S5"/>
    <mergeCell ref="A29:O29"/>
    <mergeCell ref="A30:A33"/>
    <mergeCell ref="B30:C31"/>
    <mergeCell ref="D30:E31"/>
    <mergeCell ref="F30:G31"/>
    <mergeCell ref="H30:I31"/>
    <mergeCell ref="J30:K31"/>
    <mergeCell ref="K4:K5"/>
    <mergeCell ref="L4:L5"/>
    <mergeCell ref="M4:M5"/>
    <mergeCell ref="N4:N5"/>
    <mergeCell ref="O4:O5"/>
    <mergeCell ref="P4:P5"/>
    <mergeCell ref="P2:Q3"/>
    <mergeCell ref="R2:S3"/>
    <mergeCell ref="T2:T5"/>
    <mergeCell ref="B4:B5"/>
    <mergeCell ref="C4:C5"/>
    <mergeCell ref="D4:D5"/>
    <mergeCell ref="E4:E5"/>
    <mergeCell ref="F4:F5"/>
    <mergeCell ref="G4:G5"/>
    <mergeCell ref="H4:H5"/>
    <mergeCell ref="C1:N1"/>
    <mergeCell ref="A2:A5"/>
    <mergeCell ref="B2:C3"/>
    <mergeCell ref="D2:E3"/>
    <mergeCell ref="F2:G3"/>
    <mergeCell ref="H2:I3"/>
    <mergeCell ref="J2:K3"/>
    <mergeCell ref="L2:M3"/>
    <mergeCell ref="I4:I5"/>
    <mergeCell ref="J4:J5"/>
  </mergeCells>
  <printOptions/>
  <pageMargins left="0.787" right="0.787" top="0.984" bottom="0.984" header="0.512" footer="0.512"/>
  <pageSetup orientation="portrait" paperSize="9" scale="78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2009-05-11T04:40:09Z</dcterms:created>
  <dcterms:modified xsi:type="dcterms:W3CDTF">2009-05-11T04:40:15Z</dcterms:modified>
  <cp:category/>
  <cp:version/>
  <cp:contentType/>
  <cp:contentStatus/>
</cp:coreProperties>
</file>