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1" sheetId="1" r:id="rId1"/>
    <sheet name="111(2)" sheetId="2" r:id="rId2"/>
  </sheets>
  <externalReferences>
    <externalReference r:id="rId5"/>
  </externalReferences>
  <definedNames>
    <definedName name="_10.電気_ガスおよび水道" localSheetId="0">'111'!$A$1:$K$16</definedName>
    <definedName name="_10.電気_ガスおよび水道" localSheetId="1">'111(2)'!#REF!</definedName>
    <definedName name="_10.電気_ガスおよび水道">#REF!</definedName>
    <definedName name="_xlnm.Print_Area" localSheetId="0">'111'!$A$1:$K$42</definedName>
    <definedName name="_xlnm.Print_Area" localSheetId="1">'111(2)'!$A$1:$J$24</definedName>
  </definedNames>
  <calcPr fullCalcOnLoad="1"/>
</workbook>
</file>

<file path=xl/sharedStrings.xml><?xml version="1.0" encoding="utf-8"?>
<sst xmlns="http://schemas.openxmlformats.org/spreadsheetml/2006/main" count="139" uniqueCount="52">
  <si>
    <t>111. 航   空   運   輸   状   況</t>
  </si>
  <si>
    <t xml:space="preserve">  (単位  人)</t>
  </si>
  <si>
    <t>年 月 次</t>
  </si>
  <si>
    <t>総    数</t>
  </si>
  <si>
    <t>大分～東京</t>
  </si>
  <si>
    <t>大分～大阪</t>
  </si>
  <si>
    <t>大分～高松</t>
  </si>
  <si>
    <t>大分～鹿児島</t>
  </si>
  <si>
    <t>大分～広島</t>
  </si>
  <si>
    <t>大分～松山</t>
  </si>
  <si>
    <t>大分～徳島</t>
  </si>
  <si>
    <t>大分～名古屋</t>
  </si>
  <si>
    <t>大分～福岡</t>
  </si>
  <si>
    <t xml:space="preserve">               A   路  線  別  乗  客  数</t>
  </si>
  <si>
    <t xml:space="preserve"> 昭  和  45  年</t>
  </si>
  <si>
    <t>・</t>
  </si>
  <si>
    <t xml:space="preserve">     46</t>
  </si>
  <si>
    <t xml:space="preserve">     47</t>
  </si>
  <si>
    <t>・</t>
  </si>
  <si>
    <t>　　　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</si>
  <si>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</si>
  <si>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</si>
  <si>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</si>
  <si>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</si>
  <si>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</si>
  <si>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</si>
  <si>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</si>
  <si>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</si>
  <si>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</si>
  <si>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</si>
  <si>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</si>
  <si>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          B   路  線  別  降  客  数</t>
  </si>
  <si>
    <t xml:space="preserve"> 昭  和  45  年</t>
  </si>
  <si>
    <t xml:space="preserve">     1月</t>
  </si>
  <si>
    <t>資料：</t>
  </si>
  <si>
    <t>大分航空ターミナル株式会社</t>
  </si>
  <si>
    <t>C  貨物および郵便物数</t>
  </si>
  <si>
    <t>(単位  キログラム)</t>
  </si>
  <si>
    <t>年月次</t>
  </si>
  <si>
    <t>総                 数</t>
  </si>
  <si>
    <t>貨                  物</t>
  </si>
  <si>
    <t>郵       便       局</t>
  </si>
  <si>
    <t>総     数</t>
  </si>
  <si>
    <t>発     送</t>
  </si>
  <si>
    <t>到     着</t>
  </si>
  <si>
    <t>昭和45年</t>
  </si>
  <si>
    <t xml:space="preserve">  46</t>
  </si>
  <si>
    <t xml:space="preserve">  47</t>
  </si>
  <si>
    <t xml:space="preserve">     1月</t>
  </si>
  <si>
    <t xml:space="preserve">   2</t>
  </si>
  <si>
    <t xml:space="preserve">  資料： 大分航空ターミナル株式会社</t>
  </si>
  <si>
    <t>　注　　大分航空における取扱い分である。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</si>
</sst>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0_);[Red]\(0\)"/>
    <numFmt numFmtId="178" formatCode="#,##0_ "/>
    <numFmt numFmtId="179" formatCode="#,##0_);[Red]\(#,##0\)"/>
    <numFmt numFmtId="180" formatCode="#,##0.0_);[Red]\(#,##0.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Fill="1" applyAlignment="1" applyProtection="1" quotePrefix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/>
    </xf>
    <xf numFmtId="176" fontId="21" fillId="0" borderId="15" xfId="0" applyNumberFormat="1" applyFont="1" applyFill="1" applyBorder="1" applyAlignment="1" applyProtection="1">
      <alignment vertical="center"/>
      <protection/>
    </xf>
    <xf numFmtId="176" fontId="21" fillId="0" borderId="0" xfId="48" applyNumberFormat="1" applyFont="1" applyFill="1" applyBorder="1" applyAlignment="1" applyProtection="1">
      <alignment horizontal="center" vertical="center"/>
      <protection locked="0"/>
    </xf>
    <xf numFmtId="176" fontId="21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Fill="1" applyAlignment="1" applyProtection="1" quotePrefix="1">
      <alignment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Alignment="1" applyProtection="1" quotePrefix="1">
      <alignment horizontal="center" vertical="center"/>
      <protection locked="0"/>
    </xf>
    <xf numFmtId="176" fontId="24" fillId="0" borderId="18" xfId="0" applyNumberFormat="1" applyFont="1" applyFill="1" applyBorder="1" applyAlignment="1" applyProtection="1">
      <alignment vertical="center"/>
      <protection/>
    </xf>
    <xf numFmtId="176" fontId="24" fillId="0" borderId="0" xfId="48" applyNumberFormat="1" applyFont="1" applyFill="1" applyBorder="1" applyAlignment="1" applyProtection="1">
      <alignment vertical="center"/>
      <protection locked="0"/>
    </xf>
    <xf numFmtId="176" fontId="24" fillId="0" borderId="0" xfId="48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0" xfId="48" applyNumberFormat="1" applyFont="1" applyFill="1" applyAlignment="1" applyProtection="1">
      <alignment vertical="center"/>
      <protection locked="0"/>
    </xf>
    <xf numFmtId="176" fontId="21" fillId="0" borderId="0" xfId="48" applyNumberFormat="1" applyFont="1" applyFill="1" applyAlignment="1" applyProtection="1">
      <alignment horizontal="right" vertical="center"/>
      <protection locked="0"/>
    </xf>
    <xf numFmtId="176" fontId="21" fillId="0" borderId="0" xfId="48" applyNumberFormat="1" applyFont="1" applyFill="1" applyBorder="1" applyAlignment="1" applyProtection="1">
      <alignment vertical="center"/>
      <protection locked="0"/>
    </xf>
    <xf numFmtId="176" fontId="21" fillId="0" borderId="16" xfId="48" applyNumberFormat="1" applyFont="1" applyFill="1" applyBorder="1" applyAlignment="1" applyProtection="1">
      <alignment vertical="center"/>
      <protection locked="0"/>
    </xf>
    <xf numFmtId="176" fontId="21" fillId="0" borderId="16" xfId="48" applyNumberFormat="1" applyFont="1" applyFill="1" applyBorder="1" applyAlignment="1" applyProtection="1" quotePrefix="1">
      <alignment horizontal="right" vertical="center"/>
      <protection locked="0"/>
    </xf>
    <xf numFmtId="0" fontId="0" fillId="0" borderId="15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center"/>
    </xf>
    <xf numFmtId="176" fontId="21" fillId="0" borderId="15" xfId="48" applyNumberFormat="1" applyFont="1" applyFill="1" applyBorder="1" applyAlignment="1" applyProtection="1">
      <alignment vertical="center"/>
      <protection locked="0"/>
    </xf>
    <xf numFmtId="176" fontId="21" fillId="0" borderId="15" xfId="48" applyNumberFormat="1" applyFont="1" applyFill="1" applyBorder="1" applyAlignment="1" applyProtection="1" quotePrefix="1">
      <alignment horizontal="center" vertical="center"/>
      <protection locked="0"/>
    </xf>
    <xf numFmtId="176" fontId="21" fillId="0" borderId="15" xfId="48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 vertical="center"/>
      <protection locked="0"/>
    </xf>
    <xf numFmtId="176" fontId="24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6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Alignment="1" applyProtection="1">
      <alignment horizontal="right" vertical="center"/>
      <protection locked="0"/>
    </xf>
    <xf numFmtId="49" fontId="21" fillId="0" borderId="0" xfId="0" applyNumberFormat="1" applyFont="1" applyFill="1" applyAlignment="1" applyProtection="1">
      <alignment vertical="center"/>
      <protection locked="0"/>
    </xf>
    <xf numFmtId="178" fontId="23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178" fontId="21" fillId="0" borderId="0" xfId="0" applyNumberFormat="1" applyFont="1" applyFill="1" applyAlignment="1" applyProtection="1">
      <alignment/>
      <protection/>
    </xf>
    <xf numFmtId="178" fontId="21" fillId="0" borderId="10" xfId="0" applyNumberFormat="1" applyFont="1" applyFill="1" applyBorder="1" applyAlignment="1" applyProtection="1" quotePrefix="1">
      <alignment/>
      <protection locked="0"/>
    </xf>
    <xf numFmtId="178" fontId="23" fillId="0" borderId="10" xfId="0" applyNumberFormat="1" applyFont="1" applyFill="1" applyBorder="1" applyAlignment="1" applyProtection="1">
      <alignment horizontal="center"/>
      <protection locked="0"/>
    </xf>
    <xf numFmtId="178" fontId="22" fillId="0" borderId="20" xfId="0" applyNumberFormat="1" applyFont="1" applyFill="1" applyBorder="1" applyAlignment="1" applyProtection="1">
      <alignment horizontal="center" vertical="center"/>
      <protection locked="0"/>
    </xf>
    <xf numFmtId="178" fontId="22" fillId="0" borderId="12" xfId="0" applyNumberFormat="1" applyFont="1" applyFill="1" applyBorder="1" applyAlignment="1" applyProtection="1">
      <alignment horizontal="center" vertical="center"/>
      <protection locked="0"/>
    </xf>
    <xf numFmtId="178" fontId="22" fillId="0" borderId="16" xfId="0" applyNumberFormat="1" applyFont="1" applyFill="1" applyBorder="1" applyAlignment="1" applyProtection="1">
      <alignment horizontal="center" vertical="center"/>
      <protection locked="0"/>
    </xf>
    <xf numFmtId="178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178" fontId="22" fillId="0" borderId="0" xfId="0" applyNumberFormat="1" applyFont="1" applyFill="1" applyAlignment="1" applyProtection="1">
      <alignment vertical="center"/>
      <protection/>
    </xf>
    <xf numFmtId="178" fontId="22" fillId="0" borderId="12" xfId="0" applyNumberFormat="1" applyFont="1" applyFill="1" applyBorder="1" applyAlignment="1" applyProtection="1">
      <alignment horizontal="center" vertical="center"/>
      <protection locked="0"/>
    </xf>
    <xf numFmtId="178" fontId="21" fillId="0" borderId="0" xfId="0" applyNumberFormat="1" applyFont="1" applyFill="1" applyBorder="1" applyAlignment="1" applyProtection="1" quotePrefix="1">
      <alignment horizontal="center"/>
      <protection locked="0"/>
    </xf>
    <xf numFmtId="179" fontId="21" fillId="0" borderId="17" xfId="48" applyNumberFormat="1" applyFont="1" applyFill="1" applyBorder="1" applyAlignment="1" applyProtection="1">
      <alignment/>
      <protection locked="0"/>
    </xf>
    <xf numFmtId="179" fontId="21" fillId="0" borderId="0" xfId="48" applyNumberFormat="1" applyFont="1" applyFill="1" applyAlignment="1" applyProtection="1">
      <alignment/>
      <protection locked="0"/>
    </xf>
    <xf numFmtId="178" fontId="24" fillId="0" borderId="0" xfId="0" applyNumberFormat="1" applyFont="1" applyFill="1" applyAlignment="1" applyProtection="1">
      <alignment/>
      <protection/>
    </xf>
    <xf numFmtId="179" fontId="21" fillId="0" borderId="18" xfId="48" applyNumberFormat="1" applyFont="1" applyFill="1" applyBorder="1" applyAlignment="1" applyProtection="1">
      <alignment/>
      <protection locked="0"/>
    </xf>
    <xf numFmtId="180" fontId="21" fillId="0" borderId="18" xfId="0" applyNumberFormat="1" applyFont="1" applyFill="1" applyBorder="1" applyAlignment="1" applyProtection="1">
      <alignment/>
      <protection/>
    </xf>
    <xf numFmtId="180" fontId="21" fillId="0" borderId="0" xfId="0" applyNumberFormat="1" applyFont="1" applyFill="1" applyAlignment="1" applyProtection="1">
      <alignment/>
      <protection/>
    </xf>
    <xf numFmtId="178" fontId="24" fillId="0" borderId="0" xfId="0" applyNumberFormat="1" applyFont="1" applyFill="1" applyBorder="1" applyAlignment="1" applyProtection="1" quotePrefix="1">
      <alignment horizontal="center"/>
      <protection locked="0"/>
    </xf>
    <xf numFmtId="179" fontId="24" fillId="0" borderId="18" xfId="48" applyNumberFormat="1" applyFont="1" applyFill="1" applyBorder="1" applyAlignment="1" applyProtection="1">
      <alignment/>
      <protection locked="0"/>
    </xf>
    <xf numFmtId="179" fontId="24" fillId="0" borderId="0" xfId="48" applyNumberFormat="1" applyFont="1" applyFill="1" applyAlignment="1" applyProtection="1">
      <alignment/>
      <protection locked="0"/>
    </xf>
    <xf numFmtId="179" fontId="21" fillId="0" borderId="18" xfId="0" applyNumberFormat="1" applyFont="1" applyFill="1" applyBorder="1" applyAlignment="1" applyProtection="1">
      <alignment/>
      <protection/>
    </xf>
    <xf numFmtId="179" fontId="21" fillId="0" borderId="0" xfId="0" applyNumberFormat="1" applyFont="1" applyFill="1" applyAlignment="1" applyProtection="1">
      <alignment/>
      <protection locked="0"/>
    </xf>
    <xf numFmtId="179" fontId="21" fillId="0" borderId="0" xfId="0" applyNumberFormat="1" applyFont="1" applyFill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Alignment="1" applyProtection="1" quotePrefix="1">
      <alignment horizontal="center"/>
      <protection locked="0"/>
    </xf>
    <xf numFmtId="179" fontId="21" fillId="0" borderId="18" xfId="48" applyNumberFormat="1" applyFont="1" applyFill="1" applyBorder="1" applyAlignment="1" applyProtection="1">
      <alignment/>
      <protection/>
    </xf>
    <xf numFmtId="179" fontId="21" fillId="0" borderId="16" xfId="48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 applyProtection="1">
      <alignment/>
      <protection locked="0"/>
    </xf>
    <xf numFmtId="178" fontId="21" fillId="0" borderId="15" xfId="0" applyNumberFormat="1" applyFont="1" applyFill="1" applyBorder="1" applyAlignment="1" applyProtection="1">
      <alignment/>
      <protection locked="0"/>
    </xf>
    <xf numFmtId="178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zoomScalePageLayoutView="0" workbookViewId="0" topLeftCell="A1">
      <selection activeCell="A1" sqref="A1:K1"/>
    </sheetView>
  </sheetViews>
  <sheetFormatPr defaultColWidth="15.25390625" defaultRowHeight="12" customHeight="1"/>
  <cols>
    <col min="1" max="1" width="17.7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10" width="11.625" style="3" customWidth="1"/>
    <col min="11" max="11" width="11.375" style="3" customWidth="1"/>
    <col min="12" max="12" width="9.75390625" style="3" customWidth="1"/>
    <col min="13" max="16384" width="15.25390625" style="3" customWidth="1"/>
  </cols>
  <sheetData>
    <row r="1" spans="1:1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1" ht="15.75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10" t="s">
        <v>12</v>
      </c>
    </row>
    <row r="4" spans="1:11" ht="17.25" customHeight="1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>
      <c r="A6" s="13" t="s">
        <v>14</v>
      </c>
      <c r="B6" s="14">
        <f>SUM(C6:K6)</f>
        <v>232508</v>
      </c>
      <c r="C6" s="15">
        <v>30554</v>
      </c>
      <c r="D6" s="15">
        <v>146409</v>
      </c>
      <c r="E6" s="16">
        <v>9094</v>
      </c>
      <c r="F6" s="15">
        <v>11072</v>
      </c>
      <c r="G6" s="15">
        <v>9797</v>
      </c>
      <c r="H6" s="17" t="s">
        <v>15</v>
      </c>
      <c r="I6" s="17" t="s">
        <v>15</v>
      </c>
      <c r="J6" s="15">
        <v>8950</v>
      </c>
      <c r="K6" s="3">
        <v>16632</v>
      </c>
    </row>
    <row r="7" spans="1:11" ht="12" customHeight="1">
      <c r="A7" s="13" t="s">
        <v>16</v>
      </c>
      <c r="B7" s="18">
        <f>SUM(C7:K7)</f>
        <v>277042</v>
      </c>
      <c r="C7" s="19">
        <v>30053</v>
      </c>
      <c r="D7" s="19">
        <v>186214</v>
      </c>
      <c r="E7" s="17">
        <v>9550</v>
      </c>
      <c r="F7" s="19">
        <v>14015</v>
      </c>
      <c r="G7" s="20">
        <v>8282</v>
      </c>
      <c r="H7" s="17" t="s">
        <v>15</v>
      </c>
      <c r="I7" s="17" t="s">
        <v>15</v>
      </c>
      <c r="J7" s="19">
        <v>14410</v>
      </c>
      <c r="K7" s="17">
        <v>14518</v>
      </c>
    </row>
    <row r="8" spans="1:10" s="23" customFormat="1" ht="12" customHeight="1">
      <c r="A8" s="21"/>
      <c r="B8" s="22"/>
      <c r="C8" s="4"/>
      <c r="D8" s="4"/>
      <c r="E8" s="4"/>
      <c r="F8" s="4"/>
      <c r="G8" s="4"/>
      <c r="H8" s="17"/>
      <c r="I8" s="17"/>
      <c r="J8" s="4"/>
    </row>
    <row r="9" spans="1:11" ht="12" customHeight="1">
      <c r="A9" s="24" t="s">
        <v>17</v>
      </c>
      <c r="B9" s="25">
        <f>SUM(C9:K9)</f>
        <v>319318</v>
      </c>
      <c r="C9" s="26">
        <f>SUM(C11:C22)</f>
        <v>41722</v>
      </c>
      <c r="D9" s="26">
        <f aca="true" t="shared" si="0" ref="D9:K9">SUM(D11:D22)</f>
        <v>229686</v>
      </c>
      <c r="E9" s="26">
        <f t="shared" si="0"/>
        <v>9069</v>
      </c>
      <c r="F9" s="26">
        <f t="shared" si="0"/>
        <v>8634</v>
      </c>
      <c r="G9" s="26">
        <f t="shared" si="0"/>
        <v>1139</v>
      </c>
      <c r="H9" s="27" t="s">
        <v>18</v>
      </c>
      <c r="I9" s="27" t="s">
        <v>18</v>
      </c>
      <c r="J9" s="26">
        <f t="shared" si="0"/>
        <v>24752</v>
      </c>
      <c r="K9" s="26">
        <f t="shared" si="0"/>
        <v>4316</v>
      </c>
    </row>
    <row r="10" spans="1:10" ht="12" customHeight="1">
      <c r="A10" s="28"/>
      <c r="B10" s="18"/>
      <c r="C10" s="19"/>
      <c r="E10" s="19"/>
      <c r="F10" s="19"/>
      <c r="G10" s="19"/>
      <c r="H10" s="17"/>
      <c r="I10" s="17"/>
      <c r="J10" s="19"/>
    </row>
    <row r="11" spans="1:11" ht="12" customHeight="1">
      <c r="A11" s="28" t="s">
        <v>19</v>
      </c>
      <c r="B11" s="18">
        <f aca="true" t="shared" si="1" ref="B11:B22">SUM(C11:K11)</f>
        <v>28525</v>
      </c>
      <c r="C11" s="29">
        <v>2633</v>
      </c>
      <c r="D11" s="29">
        <v>20945</v>
      </c>
      <c r="E11" s="17">
        <v>616</v>
      </c>
      <c r="F11" s="29">
        <v>488</v>
      </c>
      <c r="G11" s="17">
        <v>508</v>
      </c>
      <c r="H11" s="17" t="s">
        <v>15</v>
      </c>
      <c r="I11" s="17" t="s">
        <v>15</v>
      </c>
      <c r="J11" s="29">
        <v>2666</v>
      </c>
      <c r="K11" s="17">
        <v>669</v>
      </c>
    </row>
    <row r="12" spans="1:11" ht="12" customHeight="1">
      <c r="A12" s="13" t="s">
        <v>20</v>
      </c>
      <c r="B12" s="18">
        <f t="shared" si="1"/>
        <v>25321</v>
      </c>
      <c r="C12" s="29">
        <v>1937</v>
      </c>
      <c r="D12" s="29">
        <v>18698</v>
      </c>
      <c r="E12" s="17">
        <v>643</v>
      </c>
      <c r="F12" s="29">
        <v>487</v>
      </c>
      <c r="G12" s="17">
        <v>631</v>
      </c>
      <c r="H12" s="17" t="s">
        <v>15</v>
      </c>
      <c r="I12" s="17" t="s">
        <v>15</v>
      </c>
      <c r="J12" s="29">
        <v>2484</v>
      </c>
      <c r="K12" s="17">
        <v>441</v>
      </c>
    </row>
    <row r="13" spans="1:11" ht="12" customHeight="1">
      <c r="A13" s="13" t="s">
        <v>21</v>
      </c>
      <c r="B13" s="18">
        <f t="shared" si="1"/>
        <v>32150</v>
      </c>
      <c r="C13" s="29">
        <v>2920</v>
      </c>
      <c r="D13" s="29">
        <v>23807</v>
      </c>
      <c r="E13" s="17">
        <v>892</v>
      </c>
      <c r="F13" s="29">
        <v>452</v>
      </c>
      <c r="G13" s="17">
        <v>0</v>
      </c>
      <c r="H13" s="17" t="s">
        <v>15</v>
      </c>
      <c r="I13" s="17" t="s">
        <v>15</v>
      </c>
      <c r="J13" s="29">
        <v>3436</v>
      </c>
      <c r="K13" s="17">
        <v>643</v>
      </c>
    </row>
    <row r="14" spans="1:11" ht="12" customHeight="1">
      <c r="A14" s="13" t="s">
        <v>22</v>
      </c>
      <c r="B14" s="18">
        <f t="shared" si="1"/>
        <v>26238</v>
      </c>
      <c r="C14" s="29">
        <v>2392</v>
      </c>
      <c r="D14" s="29">
        <v>19827</v>
      </c>
      <c r="E14" s="17">
        <v>751</v>
      </c>
      <c r="F14" s="29">
        <v>482</v>
      </c>
      <c r="G14" s="17">
        <v>0</v>
      </c>
      <c r="H14" s="17" t="s">
        <v>15</v>
      </c>
      <c r="I14" s="17" t="s">
        <v>15</v>
      </c>
      <c r="J14" s="29">
        <v>2394</v>
      </c>
      <c r="K14" s="17">
        <v>392</v>
      </c>
    </row>
    <row r="15" spans="1:11" ht="12" customHeight="1">
      <c r="A15" s="13" t="s">
        <v>23</v>
      </c>
      <c r="B15" s="18">
        <f t="shared" si="1"/>
        <v>26713</v>
      </c>
      <c r="C15" s="29">
        <v>2640</v>
      </c>
      <c r="D15" s="29">
        <v>20462</v>
      </c>
      <c r="E15" s="17">
        <v>758</v>
      </c>
      <c r="F15" s="29">
        <v>540</v>
      </c>
      <c r="G15" s="17">
        <v>0</v>
      </c>
      <c r="H15" s="17" t="s">
        <v>15</v>
      </c>
      <c r="I15" s="17" t="s">
        <v>15</v>
      </c>
      <c r="J15" s="29">
        <v>1986</v>
      </c>
      <c r="K15" s="17">
        <v>327</v>
      </c>
    </row>
    <row r="16" spans="1:11" s="23" customFormat="1" ht="12" customHeight="1">
      <c r="A16" s="13" t="s">
        <v>24</v>
      </c>
      <c r="B16" s="18">
        <f t="shared" si="1"/>
        <v>16672</v>
      </c>
      <c r="C16" s="29">
        <v>1090</v>
      </c>
      <c r="D16" s="29">
        <v>13550</v>
      </c>
      <c r="E16" s="17">
        <v>563</v>
      </c>
      <c r="F16" s="29">
        <v>299</v>
      </c>
      <c r="G16" s="17">
        <v>0</v>
      </c>
      <c r="H16" s="17" t="s">
        <v>15</v>
      </c>
      <c r="I16" s="17" t="s">
        <v>15</v>
      </c>
      <c r="J16" s="29">
        <v>915</v>
      </c>
      <c r="K16" s="17">
        <v>255</v>
      </c>
    </row>
    <row r="17" spans="1:11" ht="12" customHeight="1">
      <c r="A17" s="13" t="s">
        <v>25</v>
      </c>
      <c r="B17" s="18">
        <f t="shared" si="1"/>
        <v>15714</v>
      </c>
      <c r="C17" s="29">
        <v>1091</v>
      </c>
      <c r="D17" s="29">
        <v>12696</v>
      </c>
      <c r="E17" s="17">
        <v>505</v>
      </c>
      <c r="F17" s="30">
        <v>326</v>
      </c>
      <c r="G17" s="17">
        <v>0</v>
      </c>
      <c r="H17" s="17" t="s">
        <v>15</v>
      </c>
      <c r="I17" s="17" t="s">
        <v>15</v>
      </c>
      <c r="J17" s="29">
        <v>895</v>
      </c>
      <c r="K17" s="17">
        <v>201</v>
      </c>
    </row>
    <row r="18" spans="1:11" ht="12" customHeight="1">
      <c r="A18" s="13" t="s">
        <v>26</v>
      </c>
      <c r="B18" s="18">
        <f t="shared" si="1"/>
        <v>35094</v>
      </c>
      <c r="C18" s="29">
        <v>7223</v>
      </c>
      <c r="D18" s="29">
        <v>23660</v>
      </c>
      <c r="E18" s="17">
        <v>801</v>
      </c>
      <c r="F18" s="31">
        <v>572</v>
      </c>
      <c r="G18" s="17">
        <v>0</v>
      </c>
      <c r="H18" s="17" t="s">
        <v>15</v>
      </c>
      <c r="I18" s="17" t="s">
        <v>15</v>
      </c>
      <c r="J18" s="29">
        <v>2407</v>
      </c>
      <c r="K18" s="17">
        <v>431</v>
      </c>
    </row>
    <row r="19" spans="1:11" ht="12" customHeight="1">
      <c r="A19" s="13" t="s">
        <v>27</v>
      </c>
      <c r="B19" s="18">
        <f t="shared" si="1"/>
        <v>23113</v>
      </c>
      <c r="C19" s="29">
        <v>4651</v>
      </c>
      <c r="D19" s="29">
        <v>14817</v>
      </c>
      <c r="E19" s="17">
        <v>689</v>
      </c>
      <c r="F19" s="29">
        <v>1225</v>
      </c>
      <c r="G19" s="17">
        <v>0</v>
      </c>
      <c r="H19" s="17" t="s">
        <v>15</v>
      </c>
      <c r="I19" s="17" t="s">
        <v>15</v>
      </c>
      <c r="J19" s="29">
        <v>1448</v>
      </c>
      <c r="K19" s="17">
        <v>283</v>
      </c>
    </row>
    <row r="20" spans="1:11" ht="12" customHeight="1">
      <c r="A20" s="13" t="s">
        <v>28</v>
      </c>
      <c r="B20" s="18">
        <f t="shared" si="1"/>
        <v>37533</v>
      </c>
      <c r="C20" s="29">
        <v>5950</v>
      </c>
      <c r="D20" s="29">
        <v>26070</v>
      </c>
      <c r="E20" s="17">
        <v>1117</v>
      </c>
      <c r="F20" s="29">
        <v>1416</v>
      </c>
      <c r="G20" s="17">
        <v>0</v>
      </c>
      <c r="H20" s="17" t="s">
        <v>15</v>
      </c>
      <c r="I20" s="17" t="s">
        <v>15</v>
      </c>
      <c r="J20" s="31">
        <v>2728</v>
      </c>
      <c r="K20" s="17">
        <v>252</v>
      </c>
    </row>
    <row r="21" spans="1:11" ht="12" customHeight="1">
      <c r="A21" s="13" t="s">
        <v>29</v>
      </c>
      <c r="B21" s="18">
        <f t="shared" si="1"/>
        <v>33899</v>
      </c>
      <c r="C21" s="31">
        <v>5531</v>
      </c>
      <c r="D21" s="31">
        <v>23190</v>
      </c>
      <c r="E21" s="17">
        <v>1136</v>
      </c>
      <c r="F21" s="31">
        <v>1409</v>
      </c>
      <c r="G21" s="17">
        <v>0</v>
      </c>
      <c r="H21" s="17" t="s">
        <v>15</v>
      </c>
      <c r="I21" s="17" t="s">
        <v>15</v>
      </c>
      <c r="J21" s="3">
        <v>2406</v>
      </c>
      <c r="K21" s="17">
        <v>227</v>
      </c>
    </row>
    <row r="22" spans="1:11" ht="12" customHeight="1">
      <c r="A22" s="13" t="s">
        <v>30</v>
      </c>
      <c r="B22" s="18">
        <f t="shared" si="1"/>
        <v>18346</v>
      </c>
      <c r="C22" s="32">
        <v>3664</v>
      </c>
      <c r="D22" s="32">
        <v>11964</v>
      </c>
      <c r="E22" s="17">
        <v>598</v>
      </c>
      <c r="F22" s="32">
        <v>938</v>
      </c>
      <c r="G22" s="33">
        <v>0</v>
      </c>
      <c r="H22" s="17" t="s">
        <v>15</v>
      </c>
      <c r="I22" s="17" t="s">
        <v>15</v>
      </c>
      <c r="J22" s="32">
        <v>987</v>
      </c>
      <c r="K22" s="33">
        <v>195</v>
      </c>
    </row>
    <row r="23" spans="1:12" ht="17.25" customHeight="1">
      <c r="A23" s="11" t="s">
        <v>31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1" ht="12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2" customHeight="1">
      <c r="A25" s="13" t="s">
        <v>32</v>
      </c>
      <c r="B25" s="18">
        <f>SUM(C25:K25)</f>
        <v>229253</v>
      </c>
      <c r="C25" s="37">
        <v>31346</v>
      </c>
      <c r="D25" s="37">
        <v>140095</v>
      </c>
      <c r="E25" s="38">
        <v>9146</v>
      </c>
      <c r="F25" s="37">
        <v>12856</v>
      </c>
      <c r="G25" s="37">
        <v>7717</v>
      </c>
      <c r="H25" s="17" t="s">
        <v>15</v>
      </c>
      <c r="I25" s="17" t="s">
        <v>15</v>
      </c>
      <c r="J25" s="39">
        <v>8104</v>
      </c>
      <c r="K25" s="17">
        <v>19989</v>
      </c>
    </row>
    <row r="26" spans="1:11" ht="12" customHeight="1">
      <c r="A26" s="13" t="s">
        <v>16</v>
      </c>
      <c r="B26" s="18">
        <f>SUM(C26:K26)</f>
        <v>263814</v>
      </c>
      <c r="C26" s="31">
        <v>29743</v>
      </c>
      <c r="D26" s="31">
        <v>172122</v>
      </c>
      <c r="E26" s="17">
        <v>10335</v>
      </c>
      <c r="F26" s="31">
        <v>16052</v>
      </c>
      <c r="G26" s="17">
        <v>6204</v>
      </c>
      <c r="H26" s="17" t="s">
        <v>15</v>
      </c>
      <c r="I26" s="17" t="s">
        <v>15</v>
      </c>
      <c r="J26" s="17">
        <v>12727</v>
      </c>
      <c r="K26" s="17">
        <v>16631</v>
      </c>
    </row>
    <row r="27" spans="1:9" ht="12" customHeight="1">
      <c r="A27" s="21"/>
      <c r="B27" s="18"/>
      <c r="H27" s="17"/>
      <c r="I27" s="17"/>
    </row>
    <row r="28" spans="1:11" ht="12" customHeight="1">
      <c r="A28" s="24" t="s">
        <v>17</v>
      </c>
      <c r="B28" s="18">
        <f>SUM(C28:K28)</f>
        <v>285448</v>
      </c>
      <c r="C28" s="40">
        <f>SUM(C30:C41)</f>
        <v>40261</v>
      </c>
      <c r="D28" s="40">
        <f aca="true" t="shared" si="2" ref="D28:K28">SUM(D30:D41)</f>
        <v>202837</v>
      </c>
      <c r="E28" s="40">
        <f t="shared" si="2"/>
        <v>8427</v>
      </c>
      <c r="F28" s="40">
        <v>9801</v>
      </c>
      <c r="G28" s="40">
        <f t="shared" si="2"/>
        <v>878</v>
      </c>
      <c r="H28" s="41" t="s">
        <v>18</v>
      </c>
      <c r="I28" s="20" t="s">
        <v>15</v>
      </c>
      <c r="J28" s="40">
        <f t="shared" si="2"/>
        <v>18729</v>
      </c>
      <c r="K28" s="40">
        <f t="shared" si="2"/>
        <v>4515</v>
      </c>
    </row>
    <row r="29" spans="1:11" ht="12" customHeight="1">
      <c r="A29" s="28"/>
      <c r="B29" s="22"/>
      <c r="C29" s="42"/>
      <c r="D29" s="42"/>
      <c r="E29" s="42"/>
      <c r="F29" s="42"/>
      <c r="G29" s="42"/>
      <c r="H29" s="17"/>
      <c r="I29" s="17"/>
      <c r="J29" s="29"/>
      <c r="K29" s="29"/>
    </row>
    <row r="30" spans="1:11" ht="12" customHeight="1">
      <c r="A30" s="28" t="s">
        <v>33</v>
      </c>
      <c r="B30" s="18">
        <f aca="true" t="shared" si="3" ref="B30:B41">SUM(C30:K30)</f>
        <v>22851</v>
      </c>
      <c r="C30" s="29">
        <v>1663</v>
      </c>
      <c r="D30" s="29">
        <v>16914</v>
      </c>
      <c r="E30" s="17">
        <v>661</v>
      </c>
      <c r="F30" s="29">
        <v>612</v>
      </c>
      <c r="G30" s="17">
        <v>372</v>
      </c>
      <c r="H30" s="17" t="s">
        <v>15</v>
      </c>
      <c r="I30" s="17" t="s">
        <v>15</v>
      </c>
      <c r="J30" s="17">
        <v>1859</v>
      </c>
      <c r="K30" s="17">
        <v>770</v>
      </c>
    </row>
    <row r="31" spans="1:11" ht="12" customHeight="1">
      <c r="A31" s="13" t="s">
        <v>20</v>
      </c>
      <c r="B31" s="18">
        <f t="shared" si="3"/>
        <v>21574</v>
      </c>
      <c r="C31" s="29">
        <v>1761</v>
      </c>
      <c r="D31" s="29">
        <v>16003</v>
      </c>
      <c r="E31" s="17">
        <v>507</v>
      </c>
      <c r="F31" s="29">
        <v>553</v>
      </c>
      <c r="G31" s="17">
        <v>506</v>
      </c>
      <c r="H31" s="17" t="s">
        <v>15</v>
      </c>
      <c r="I31" s="17" t="s">
        <v>15</v>
      </c>
      <c r="J31" s="17">
        <v>1639</v>
      </c>
      <c r="K31" s="17">
        <v>605</v>
      </c>
    </row>
    <row r="32" spans="1:11" ht="12" customHeight="1">
      <c r="A32" s="13" t="s">
        <v>21</v>
      </c>
      <c r="B32" s="18">
        <f t="shared" si="3"/>
        <v>28545</v>
      </c>
      <c r="C32" s="29">
        <v>2770</v>
      </c>
      <c r="D32" s="29">
        <v>21217</v>
      </c>
      <c r="E32" s="17">
        <v>723</v>
      </c>
      <c r="F32" s="29">
        <v>559</v>
      </c>
      <c r="G32" s="17">
        <v>0</v>
      </c>
      <c r="H32" s="17" t="s">
        <v>15</v>
      </c>
      <c r="I32" s="17" t="s">
        <v>15</v>
      </c>
      <c r="J32" s="17">
        <v>2460</v>
      </c>
      <c r="K32" s="17">
        <v>816</v>
      </c>
    </row>
    <row r="33" spans="1:11" ht="12" customHeight="1">
      <c r="A33" s="13" t="s">
        <v>22</v>
      </c>
      <c r="B33" s="18">
        <f t="shared" si="3"/>
        <v>23719</v>
      </c>
      <c r="C33" s="29">
        <v>2319</v>
      </c>
      <c r="D33" s="29">
        <v>17994</v>
      </c>
      <c r="E33" s="17">
        <v>681</v>
      </c>
      <c r="F33" s="29">
        <v>629</v>
      </c>
      <c r="G33" s="17">
        <v>0</v>
      </c>
      <c r="H33" s="17" t="s">
        <v>15</v>
      </c>
      <c r="I33" s="17" t="s">
        <v>15</v>
      </c>
      <c r="J33" s="17">
        <v>1776</v>
      </c>
      <c r="K33" s="17">
        <v>320</v>
      </c>
    </row>
    <row r="34" spans="1:11" s="23" customFormat="1" ht="12" customHeight="1">
      <c r="A34" s="13" t="s">
        <v>23</v>
      </c>
      <c r="B34" s="18">
        <v>21728</v>
      </c>
      <c r="C34" s="29">
        <v>2236</v>
      </c>
      <c r="D34" s="29">
        <v>16645</v>
      </c>
      <c r="E34" s="17">
        <v>652</v>
      </c>
      <c r="F34" s="29">
        <v>664</v>
      </c>
      <c r="G34" s="17">
        <v>0</v>
      </c>
      <c r="H34" s="17" t="s">
        <v>15</v>
      </c>
      <c r="I34" s="17" t="s">
        <v>15</v>
      </c>
      <c r="J34" s="17">
        <v>1339</v>
      </c>
      <c r="K34" s="17">
        <v>292</v>
      </c>
    </row>
    <row r="35" spans="1:11" ht="12" customHeight="1">
      <c r="A35" s="13" t="s">
        <v>24</v>
      </c>
      <c r="B35" s="18">
        <f t="shared" si="3"/>
        <v>14295</v>
      </c>
      <c r="C35" s="29">
        <v>1287</v>
      </c>
      <c r="D35" s="29">
        <v>11256</v>
      </c>
      <c r="E35" s="17">
        <v>474</v>
      </c>
      <c r="F35" s="29">
        <v>396</v>
      </c>
      <c r="G35" s="17">
        <v>0</v>
      </c>
      <c r="H35" s="17" t="s">
        <v>15</v>
      </c>
      <c r="I35" s="17" t="s">
        <v>15</v>
      </c>
      <c r="J35" s="17">
        <v>759</v>
      </c>
      <c r="K35" s="17">
        <v>123</v>
      </c>
    </row>
    <row r="36" spans="1:11" ht="12" customHeight="1">
      <c r="A36" s="13" t="s">
        <v>25</v>
      </c>
      <c r="B36" s="18">
        <f t="shared" si="3"/>
        <v>17568</v>
      </c>
      <c r="C36" s="29">
        <v>1850</v>
      </c>
      <c r="D36" s="29">
        <v>13682</v>
      </c>
      <c r="E36" s="17">
        <v>504</v>
      </c>
      <c r="F36" s="29">
        <v>356</v>
      </c>
      <c r="G36" s="17">
        <v>0</v>
      </c>
      <c r="H36" s="17" t="s">
        <v>15</v>
      </c>
      <c r="I36" s="17" t="s">
        <v>15</v>
      </c>
      <c r="J36" s="17">
        <v>995</v>
      </c>
      <c r="K36" s="17">
        <v>181</v>
      </c>
    </row>
    <row r="37" spans="1:11" ht="12" customHeight="1">
      <c r="A37" s="13" t="s">
        <v>26</v>
      </c>
      <c r="B37" s="18">
        <f t="shared" si="3"/>
        <v>32467</v>
      </c>
      <c r="C37" s="29">
        <v>7187</v>
      </c>
      <c r="D37" s="29">
        <v>21340</v>
      </c>
      <c r="E37" s="17">
        <v>891</v>
      </c>
      <c r="F37" s="29">
        <v>641</v>
      </c>
      <c r="G37" s="17">
        <v>0</v>
      </c>
      <c r="H37" s="17" t="s">
        <v>15</v>
      </c>
      <c r="I37" s="17" t="s">
        <v>15</v>
      </c>
      <c r="J37" s="17">
        <v>2055</v>
      </c>
      <c r="K37" s="17">
        <v>353</v>
      </c>
    </row>
    <row r="38" spans="1:11" ht="12" customHeight="1">
      <c r="A38" s="13" t="s">
        <v>27</v>
      </c>
      <c r="B38" s="18">
        <f t="shared" si="3"/>
        <v>20712</v>
      </c>
      <c r="C38" s="29">
        <v>4108</v>
      </c>
      <c r="D38" s="29">
        <v>13172</v>
      </c>
      <c r="E38" s="17">
        <v>696</v>
      </c>
      <c r="F38" s="29">
        <v>1317</v>
      </c>
      <c r="G38" s="17">
        <v>0</v>
      </c>
      <c r="H38" s="17" t="s">
        <v>15</v>
      </c>
      <c r="I38" s="17" t="s">
        <v>15</v>
      </c>
      <c r="J38" s="17">
        <v>1148</v>
      </c>
      <c r="K38" s="17">
        <v>271</v>
      </c>
    </row>
    <row r="39" spans="1:11" ht="12" customHeight="1">
      <c r="A39" s="13" t="s">
        <v>28</v>
      </c>
      <c r="B39" s="18">
        <f t="shared" si="3"/>
        <v>31546</v>
      </c>
      <c r="C39" s="29">
        <v>5493</v>
      </c>
      <c r="D39" s="29">
        <v>21185</v>
      </c>
      <c r="E39" s="17">
        <v>1224</v>
      </c>
      <c r="F39" s="29">
        <v>1612</v>
      </c>
      <c r="G39" s="17">
        <v>0</v>
      </c>
      <c r="H39" s="17" t="s">
        <v>15</v>
      </c>
      <c r="I39" s="17" t="s">
        <v>15</v>
      </c>
      <c r="J39" s="17">
        <v>1774</v>
      </c>
      <c r="K39" s="17">
        <v>258</v>
      </c>
    </row>
    <row r="40" spans="1:11" ht="12" customHeight="1">
      <c r="A40" s="13" t="s">
        <v>29</v>
      </c>
      <c r="B40" s="18">
        <f t="shared" si="3"/>
        <v>28283</v>
      </c>
      <c r="C40" s="29">
        <v>5256</v>
      </c>
      <c r="D40" s="29">
        <v>18582</v>
      </c>
      <c r="E40" s="17">
        <v>927</v>
      </c>
      <c r="F40" s="29">
        <v>1665</v>
      </c>
      <c r="G40" s="17">
        <v>0</v>
      </c>
      <c r="H40" s="17" t="s">
        <v>15</v>
      </c>
      <c r="I40" s="17" t="s">
        <v>15</v>
      </c>
      <c r="J40" s="17">
        <v>1580</v>
      </c>
      <c r="K40" s="17">
        <v>273</v>
      </c>
    </row>
    <row r="41" spans="1:11" ht="12" customHeight="1">
      <c r="A41" s="43" t="s">
        <v>30</v>
      </c>
      <c r="B41" s="44">
        <f t="shared" si="3"/>
        <v>22160</v>
      </c>
      <c r="C41" s="32">
        <v>4331</v>
      </c>
      <c r="D41" s="32">
        <v>14847</v>
      </c>
      <c r="E41" s="33">
        <v>487</v>
      </c>
      <c r="F41" s="32">
        <v>897</v>
      </c>
      <c r="G41" s="33">
        <v>0</v>
      </c>
      <c r="H41" s="33" t="s">
        <v>15</v>
      </c>
      <c r="I41" s="33" t="s">
        <v>15</v>
      </c>
      <c r="J41" s="33">
        <v>1345</v>
      </c>
      <c r="K41" s="33">
        <v>253</v>
      </c>
    </row>
    <row r="42" spans="1:9" ht="12" customHeight="1">
      <c r="A42" s="45" t="s">
        <v>34</v>
      </c>
      <c r="B42" s="46" t="s">
        <v>35</v>
      </c>
      <c r="C42" s="42"/>
      <c r="D42" s="42"/>
      <c r="E42" s="42"/>
      <c r="F42" s="42"/>
      <c r="G42" s="42"/>
      <c r="H42" s="42"/>
      <c r="I42" s="42"/>
    </row>
    <row r="46" spans="4:9" ht="12" customHeight="1">
      <c r="D46" s="29"/>
      <c r="E46" s="29"/>
      <c r="F46" s="29"/>
      <c r="G46" s="29"/>
      <c r="H46" s="29"/>
      <c r="I46" s="29"/>
    </row>
    <row r="47" spans="4:9" ht="12" customHeight="1">
      <c r="D47" s="29"/>
      <c r="E47" s="29"/>
      <c r="F47" s="29"/>
      <c r="G47" s="29"/>
      <c r="H47" s="29"/>
      <c r="I47" s="29"/>
    </row>
    <row r="48" spans="4:9" ht="12" customHeight="1">
      <c r="D48" s="29"/>
      <c r="E48" s="29"/>
      <c r="F48" s="29"/>
      <c r="G48" s="29"/>
      <c r="H48" s="29"/>
      <c r="I48" s="29"/>
    </row>
    <row r="49" spans="4:9" ht="12" customHeight="1">
      <c r="D49" s="29"/>
      <c r="E49" s="29"/>
      <c r="F49" s="29"/>
      <c r="G49" s="29"/>
      <c r="H49" s="29"/>
      <c r="I49" s="29"/>
    </row>
    <row r="50" spans="4:10" ht="12" customHeight="1">
      <c r="D50" s="29"/>
      <c r="E50" s="29"/>
      <c r="F50" s="29"/>
      <c r="G50" s="29"/>
      <c r="H50" s="29"/>
      <c r="I50" s="29"/>
      <c r="J50" s="19"/>
    </row>
    <row r="51" spans="4:9" ht="12" customHeight="1">
      <c r="D51" s="29"/>
      <c r="E51" s="29"/>
      <c r="F51" s="29"/>
      <c r="G51" s="29"/>
      <c r="H51" s="29"/>
      <c r="I51" s="29"/>
    </row>
    <row r="52" spans="4:9" ht="12" customHeight="1">
      <c r="D52" s="29"/>
      <c r="E52" s="29"/>
      <c r="F52" s="29"/>
      <c r="G52" s="29"/>
      <c r="H52" s="29"/>
      <c r="I52" s="29"/>
    </row>
    <row r="53" spans="4:9" ht="12" customHeight="1">
      <c r="D53" s="29"/>
      <c r="E53" s="29"/>
      <c r="F53" s="29"/>
      <c r="G53" s="29"/>
      <c r="H53" s="29"/>
      <c r="I53" s="29"/>
    </row>
    <row r="54" spans="4:9" ht="12" customHeight="1">
      <c r="D54" s="29"/>
      <c r="E54" s="29"/>
      <c r="F54" s="29"/>
      <c r="G54" s="29"/>
      <c r="H54" s="29"/>
      <c r="I54" s="29"/>
    </row>
    <row r="55" spans="4:9" ht="12" customHeight="1">
      <c r="D55" s="29"/>
      <c r="E55" s="29"/>
      <c r="F55" s="29"/>
      <c r="G55" s="29"/>
      <c r="H55" s="29"/>
      <c r="I55" s="29"/>
    </row>
    <row r="56" spans="4:9" ht="12" customHeight="1">
      <c r="D56" s="29"/>
      <c r="E56" s="29"/>
      <c r="F56" s="29"/>
      <c r="G56" s="29"/>
      <c r="H56" s="29"/>
      <c r="I56" s="29"/>
    </row>
    <row r="57" spans="4:9" ht="12" customHeight="1">
      <c r="D57" s="29"/>
      <c r="E57" s="29"/>
      <c r="F57" s="29"/>
      <c r="G57" s="29"/>
      <c r="H57" s="29"/>
      <c r="I57" s="29"/>
    </row>
  </sheetData>
  <sheetProtection/>
  <mergeCells count="3">
    <mergeCell ref="A1:K1"/>
    <mergeCell ref="A4:K5"/>
    <mergeCell ref="A23:K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A1" sqref="A1:K1"/>
    </sheetView>
  </sheetViews>
  <sheetFormatPr defaultColWidth="15.25390625" defaultRowHeight="12" customHeight="1"/>
  <cols>
    <col min="1" max="1" width="10.125" style="50" customWidth="1"/>
    <col min="2" max="7" width="12.75390625" style="50" customWidth="1"/>
    <col min="8" max="10" width="11.75390625" style="50" customWidth="1"/>
    <col min="11" max="11" width="10.875" style="50" customWidth="1"/>
    <col min="12" max="12" width="9.75390625" style="50" customWidth="1"/>
    <col min="13" max="16384" width="15.25390625" style="50" customWidth="1"/>
  </cols>
  <sheetData>
    <row r="1" spans="1:12" ht="1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49"/>
    </row>
    <row r="2" spans="1:12" ht="12" customHeight="1" thickBot="1">
      <c r="A2" s="51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48"/>
      <c r="L2" s="49"/>
    </row>
    <row r="3" spans="1:12" s="58" customFormat="1" ht="12" customHeight="1" thickTop="1">
      <c r="A3" s="53" t="s">
        <v>38</v>
      </c>
      <c r="B3" s="54" t="s">
        <v>39</v>
      </c>
      <c r="C3" s="55"/>
      <c r="D3" s="56"/>
      <c r="E3" s="54" t="s">
        <v>40</v>
      </c>
      <c r="F3" s="55"/>
      <c r="G3" s="56"/>
      <c r="H3" s="54" t="s">
        <v>41</v>
      </c>
      <c r="I3" s="55"/>
      <c r="J3" s="55"/>
      <c r="K3" s="57"/>
      <c r="L3" s="57"/>
    </row>
    <row r="4" spans="1:12" s="58" customFormat="1" ht="12" customHeight="1">
      <c r="A4" s="56"/>
      <c r="B4" s="59" t="s">
        <v>42</v>
      </c>
      <c r="C4" s="59" t="s">
        <v>43</v>
      </c>
      <c r="D4" s="59" t="s">
        <v>44</v>
      </c>
      <c r="E4" s="59" t="s">
        <v>42</v>
      </c>
      <c r="F4" s="59" t="s">
        <v>43</v>
      </c>
      <c r="G4" s="59" t="s">
        <v>44</v>
      </c>
      <c r="H4" s="59" t="s">
        <v>42</v>
      </c>
      <c r="I4" s="59" t="s">
        <v>43</v>
      </c>
      <c r="J4" s="59" t="s">
        <v>44</v>
      </c>
      <c r="K4" s="57"/>
      <c r="L4" s="57"/>
    </row>
    <row r="5" spans="1:12" s="63" customFormat="1" ht="12" customHeight="1">
      <c r="A5" s="60" t="s">
        <v>45</v>
      </c>
      <c r="B5" s="61">
        <v>829562</v>
      </c>
      <c r="C5" s="62">
        <v>196368</v>
      </c>
      <c r="D5" s="62">
        <v>633194</v>
      </c>
      <c r="E5" s="62">
        <v>639347</v>
      </c>
      <c r="F5" s="62">
        <v>163627</v>
      </c>
      <c r="G5" s="62">
        <v>475720</v>
      </c>
      <c r="H5" s="62">
        <v>190215</v>
      </c>
      <c r="I5" s="62">
        <v>32741</v>
      </c>
      <c r="J5" s="62">
        <v>157474</v>
      </c>
      <c r="K5" s="49"/>
      <c r="L5" s="49"/>
    </row>
    <row r="6" spans="1:12" ht="12" customHeight="1">
      <c r="A6" s="60" t="s">
        <v>46</v>
      </c>
      <c r="B6" s="64">
        <v>1113602</v>
      </c>
      <c r="C6" s="62">
        <v>289369</v>
      </c>
      <c r="D6" s="62">
        <v>824233</v>
      </c>
      <c r="E6" s="62">
        <v>884463</v>
      </c>
      <c r="F6" s="62">
        <v>238731</v>
      </c>
      <c r="G6" s="62">
        <v>645732</v>
      </c>
      <c r="H6" s="62">
        <v>229139</v>
      </c>
      <c r="I6" s="62">
        <v>50638</v>
      </c>
      <c r="J6" s="62">
        <v>178501</v>
      </c>
      <c r="K6" s="49"/>
      <c r="L6" s="49"/>
    </row>
    <row r="7" spans="2:12" ht="12" customHeight="1">
      <c r="B7" s="65"/>
      <c r="C7" s="66"/>
      <c r="D7" s="66"/>
      <c r="K7" s="49"/>
      <c r="L7" s="49"/>
    </row>
    <row r="8" spans="1:12" ht="12" customHeight="1">
      <c r="A8" s="67" t="s">
        <v>47</v>
      </c>
      <c r="B8" s="68">
        <f>SUM(B10:B21)</f>
        <v>1545941</v>
      </c>
      <c r="C8" s="69">
        <f>SUM(C10:C21)</f>
        <v>582928</v>
      </c>
      <c r="D8" s="69">
        <f aca="true" t="shared" si="0" ref="D8:J8">SUM(D10:D21)</f>
        <v>963013</v>
      </c>
      <c r="E8" s="69">
        <f t="shared" si="0"/>
        <v>1296033</v>
      </c>
      <c r="F8" s="69">
        <f t="shared" si="0"/>
        <v>524868</v>
      </c>
      <c r="G8" s="69">
        <f t="shared" si="0"/>
        <v>771165</v>
      </c>
      <c r="H8" s="69">
        <f t="shared" si="0"/>
        <v>249908</v>
      </c>
      <c r="I8" s="69">
        <f t="shared" si="0"/>
        <v>58060</v>
      </c>
      <c r="J8" s="69">
        <f t="shared" si="0"/>
        <v>191848</v>
      </c>
      <c r="K8" s="49"/>
      <c r="L8" s="49"/>
    </row>
    <row r="9" spans="1:14" ht="12" customHeight="1">
      <c r="A9" s="60"/>
      <c r="B9" s="70"/>
      <c r="C9" s="71"/>
      <c r="D9" s="72"/>
      <c r="E9" s="71"/>
      <c r="F9" s="71"/>
      <c r="G9" s="71"/>
      <c r="H9" s="71"/>
      <c r="I9" s="71"/>
      <c r="J9" s="71"/>
      <c r="K9" s="49"/>
      <c r="L9" s="49"/>
      <c r="M9" s="73"/>
      <c r="N9" s="73"/>
    </row>
    <row r="10" spans="1:12" ht="12" customHeight="1">
      <c r="A10" s="74" t="s">
        <v>48</v>
      </c>
      <c r="B10" s="75">
        <v>72779</v>
      </c>
      <c r="C10" s="62">
        <v>24139</v>
      </c>
      <c r="D10" s="62">
        <v>48640</v>
      </c>
      <c r="E10" s="62">
        <v>53163</v>
      </c>
      <c r="F10" s="62">
        <v>19369</v>
      </c>
      <c r="G10" s="62">
        <v>33794</v>
      </c>
      <c r="H10" s="62">
        <v>19616</v>
      </c>
      <c r="I10" s="62">
        <v>4770</v>
      </c>
      <c r="J10" s="62">
        <v>14846</v>
      </c>
      <c r="K10" s="49"/>
      <c r="L10" s="49"/>
    </row>
    <row r="11" spans="1:12" ht="12" customHeight="1">
      <c r="A11" s="74" t="s">
        <v>49</v>
      </c>
      <c r="B11" s="75">
        <v>80712</v>
      </c>
      <c r="C11" s="62">
        <v>24434</v>
      </c>
      <c r="D11" s="62">
        <v>56278</v>
      </c>
      <c r="E11" s="62">
        <v>62453</v>
      </c>
      <c r="F11" s="62">
        <v>19791</v>
      </c>
      <c r="G11" s="62">
        <v>42662</v>
      </c>
      <c r="H11" s="62">
        <v>18259</v>
      </c>
      <c r="I11" s="62">
        <v>4643</v>
      </c>
      <c r="J11" s="62">
        <v>13616</v>
      </c>
      <c r="K11" s="49"/>
      <c r="L11" s="49"/>
    </row>
    <row r="12" spans="1:12" ht="12" customHeight="1">
      <c r="A12" s="74" t="s">
        <v>21</v>
      </c>
      <c r="B12" s="75">
        <v>120468</v>
      </c>
      <c r="C12" s="62">
        <v>48105</v>
      </c>
      <c r="D12" s="62">
        <v>72363</v>
      </c>
      <c r="E12" s="62">
        <v>100283</v>
      </c>
      <c r="F12" s="62">
        <v>43176</v>
      </c>
      <c r="G12" s="62">
        <v>57107</v>
      </c>
      <c r="H12" s="62">
        <v>20185</v>
      </c>
      <c r="I12" s="62">
        <v>4929</v>
      </c>
      <c r="J12" s="62">
        <v>15256</v>
      </c>
      <c r="K12" s="49"/>
      <c r="L12" s="49"/>
    </row>
    <row r="13" spans="1:12" ht="12" customHeight="1">
      <c r="A13" s="74" t="s">
        <v>22</v>
      </c>
      <c r="B13" s="75">
        <v>111327</v>
      </c>
      <c r="C13" s="62">
        <v>40403</v>
      </c>
      <c r="D13" s="62">
        <v>70924</v>
      </c>
      <c r="E13" s="62">
        <v>92064</v>
      </c>
      <c r="F13" s="62">
        <v>35910</v>
      </c>
      <c r="G13" s="62">
        <v>56154</v>
      </c>
      <c r="H13" s="62">
        <v>19263</v>
      </c>
      <c r="I13" s="62">
        <v>4493</v>
      </c>
      <c r="J13" s="62">
        <v>14770</v>
      </c>
      <c r="K13" s="49"/>
      <c r="L13" s="49"/>
    </row>
    <row r="14" spans="1:12" ht="12" customHeight="1">
      <c r="A14" s="74" t="s">
        <v>23</v>
      </c>
      <c r="B14" s="75">
        <v>117437</v>
      </c>
      <c r="C14" s="62">
        <v>44236</v>
      </c>
      <c r="D14" s="62">
        <v>73201</v>
      </c>
      <c r="E14" s="62">
        <v>97110</v>
      </c>
      <c r="F14" s="62">
        <v>39557</v>
      </c>
      <c r="G14" s="62">
        <v>57553</v>
      </c>
      <c r="H14" s="62">
        <v>20327</v>
      </c>
      <c r="I14" s="62">
        <v>4679</v>
      </c>
      <c r="J14" s="62">
        <v>15648</v>
      </c>
      <c r="K14" s="49"/>
      <c r="L14" s="49"/>
    </row>
    <row r="15" spans="1:12" ht="12" customHeight="1">
      <c r="A15" s="74" t="s">
        <v>24</v>
      </c>
      <c r="B15" s="75">
        <v>109064</v>
      </c>
      <c r="C15" s="62">
        <v>40907</v>
      </c>
      <c r="D15" s="62">
        <v>68157</v>
      </c>
      <c r="E15" s="62">
        <v>88000</v>
      </c>
      <c r="F15" s="62">
        <v>36448</v>
      </c>
      <c r="G15" s="62">
        <v>51552</v>
      </c>
      <c r="H15" s="62">
        <v>21064</v>
      </c>
      <c r="I15" s="62">
        <v>4459</v>
      </c>
      <c r="J15" s="62">
        <v>16605</v>
      </c>
      <c r="K15" s="49"/>
      <c r="L15" s="49"/>
    </row>
    <row r="16" spans="1:12" ht="12" customHeight="1">
      <c r="A16" s="74" t="s">
        <v>25</v>
      </c>
      <c r="B16" s="75">
        <v>101879</v>
      </c>
      <c r="C16" s="62">
        <v>34894</v>
      </c>
      <c r="D16" s="62">
        <v>66985</v>
      </c>
      <c r="E16" s="62">
        <v>82924</v>
      </c>
      <c r="F16" s="62">
        <v>30731</v>
      </c>
      <c r="G16" s="62">
        <v>52193</v>
      </c>
      <c r="H16" s="62">
        <v>18955</v>
      </c>
      <c r="I16" s="62">
        <v>4163</v>
      </c>
      <c r="J16" s="62">
        <v>14792</v>
      </c>
      <c r="K16" s="49"/>
      <c r="L16" s="49"/>
    </row>
    <row r="17" spans="1:12" ht="12" customHeight="1">
      <c r="A17" s="74" t="s">
        <v>26</v>
      </c>
      <c r="B17" s="75">
        <v>131378</v>
      </c>
      <c r="C17" s="62">
        <v>49729</v>
      </c>
      <c r="D17" s="62">
        <v>81649</v>
      </c>
      <c r="E17" s="62">
        <v>110450</v>
      </c>
      <c r="F17" s="62">
        <v>45006</v>
      </c>
      <c r="G17" s="62">
        <v>65444</v>
      </c>
      <c r="H17" s="62">
        <v>20928</v>
      </c>
      <c r="I17" s="62">
        <v>4723</v>
      </c>
      <c r="J17" s="62">
        <v>16205</v>
      </c>
      <c r="K17" s="49"/>
      <c r="L17" s="49"/>
    </row>
    <row r="18" spans="1:12" ht="12" customHeight="1">
      <c r="A18" s="74" t="s">
        <v>27</v>
      </c>
      <c r="B18" s="75">
        <v>171045</v>
      </c>
      <c r="C18" s="62">
        <v>81448</v>
      </c>
      <c r="D18" s="62">
        <v>89597</v>
      </c>
      <c r="E18" s="62">
        <v>150057</v>
      </c>
      <c r="F18" s="62">
        <v>76759</v>
      </c>
      <c r="G18" s="62">
        <v>73298</v>
      </c>
      <c r="H18" s="62">
        <v>20988</v>
      </c>
      <c r="I18" s="62">
        <v>4689</v>
      </c>
      <c r="J18" s="62">
        <v>16299</v>
      </c>
      <c r="K18" s="49"/>
      <c r="L18" s="49"/>
    </row>
    <row r="19" spans="1:12" ht="12" customHeight="1">
      <c r="A19" s="74" t="s">
        <v>28</v>
      </c>
      <c r="B19" s="75">
        <v>168647</v>
      </c>
      <c r="C19" s="62">
        <v>68899</v>
      </c>
      <c r="D19" s="62">
        <v>99748</v>
      </c>
      <c r="E19" s="62">
        <v>146876</v>
      </c>
      <c r="F19" s="62">
        <v>63750</v>
      </c>
      <c r="G19" s="62">
        <v>83126</v>
      </c>
      <c r="H19" s="62">
        <v>21771</v>
      </c>
      <c r="I19" s="62">
        <v>5149</v>
      </c>
      <c r="J19" s="62">
        <v>16622</v>
      </c>
      <c r="K19" s="49"/>
      <c r="L19" s="49"/>
    </row>
    <row r="20" spans="1:12" ht="12" customHeight="1">
      <c r="A20" s="74" t="s">
        <v>29</v>
      </c>
      <c r="B20" s="75">
        <v>153588</v>
      </c>
      <c r="C20" s="62">
        <v>57702</v>
      </c>
      <c r="D20" s="62">
        <v>95886</v>
      </c>
      <c r="E20" s="62">
        <v>131457</v>
      </c>
      <c r="F20" s="62">
        <v>52845</v>
      </c>
      <c r="G20" s="62">
        <v>78612</v>
      </c>
      <c r="H20" s="62">
        <v>22131</v>
      </c>
      <c r="I20" s="62">
        <v>4857</v>
      </c>
      <c r="J20" s="62">
        <v>17274</v>
      </c>
      <c r="K20" s="49"/>
      <c r="L20" s="49"/>
    </row>
    <row r="21" spans="1:12" ht="12" customHeight="1">
      <c r="A21" s="74" t="s">
        <v>30</v>
      </c>
      <c r="B21" s="75">
        <v>207617</v>
      </c>
      <c r="C21" s="62">
        <v>68032</v>
      </c>
      <c r="D21" s="76">
        <v>139585</v>
      </c>
      <c r="E21" s="76">
        <v>181196</v>
      </c>
      <c r="F21" s="76">
        <v>61526</v>
      </c>
      <c r="G21" s="62">
        <v>119670</v>
      </c>
      <c r="H21" s="62">
        <v>26421</v>
      </c>
      <c r="I21" s="62">
        <v>6506</v>
      </c>
      <c r="J21" s="62">
        <v>19915</v>
      </c>
      <c r="K21" s="49"/>
      <c r="L21" s="49"/>
    </row>
    <row r="22" spans="1:10" ht="12" customHeight="1">
      <c r="A22" s="77" t="s">
        <v>50</v>
      </c>
      <c r="B22" s="78"/>
      <c r="C22" s="78"/>
      <c r="E22" s="79"/>
      <c r="F22" s="79"/>
      <c r="G22" s="78"/>
      <c r="H22" s="78"/>
      <c r="I22" s="78"/>
      <c r="J22" s="78"/>
    </row>
    <row r="23" spans="1:10" ht="12" customHeight="1">
      <c r="A23" s="79" t="s">
        <v>51</v>
      </c>
      <c r="D23" s="79"/>
      <c r="E23" s="79"/>
      <c r="F23" s="79"/>
      <c r="G23" s="79"/>
      <c r="H23" s="79"/>
      <c r="I23" s="79"/>
      <c r="J23" s="79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7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2009-05-11T04:40:38Z</dcterms:created>
  <dcterms:modified xsi:type="dcterms:W3CDTF">2009-05-11T04:40:43Z</dcterms:modified>
  <cp:category/>
  <cp:version/>
  <cp:contentType/>
  <cp:contentStatus/>
</cp:coreProperties>
</file>