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9" sheetId="1" r:id="rId1"/>
    <sheet name="149(2)" sheetId="2" r:id="rId2"/>
    <sheet name="149(3)" sheetId="3" r:id="rId3"/>
  </sheets>
  <externalReferences>
    <externalReference r:id="rId6"/>
  </externalReferences>
  <definedNames>
    <definedName name="_xlnm.Print_Area" localSheetId="0">'149'!$A$1:$M$27</definedName>
    <definedName name="_xlnm.Print_Area" localSheetId="1">'149(2)'!$A$1:$I$24</definedName>
    <definedName name="_xlnm.Print_Area" localSheetId="2">'149(3)'!$A$1:$G$25</definedName>
  </definedNames>
  <calcPr fullCalcOnLoad="1"/>
</workbook>
</file>

<file path=xl/sharedStrings.xml><?xml version="1.0" encoding="utf-8"?>
<sst xmlns="http://schemas.openxmlformats.org/spreadsheetml/2006/main" count="105" uniqueCount="71">
  <si>
    <t>149．郵 便 貯 金 営 業 状 況</t>
  </si>
  <si>
    <t>（単位  口座 1,000口    金額 1,000円）</t>
  </si>
  <si>
    <r>
      <t>Ａ　</t>
    </r>
    <r>
      <rPr>
        <sz val="12"/>
        <color indexed="8"/>
        <rFont val="ＭＳ ゴシック"/>
        <family val="3"/>
      </rPr>
      <t>郵 便 貯 金 種 類 別 現 在 高</t>
    </r>
  </si>
  <si>
    <t>各年度末 , 月末</t>
  </si>
  <si>
    <t>年度および</t>
  </si>
  <si>
    <t>総　　　　数</t>
  </si>
  <si>
    <t>通 常 預 金</t>
  </si>
  <si>
    <t>積 立 貯 金</t>
  </si>
  <si>
    <t>定 額 貯 金</t>
  </si>
  <si>
    <t>割 定 貯 金</t>
  </si>
  <si>
    <t>定 期 貯 金</t>
  </si>
  <si>
    <t>月　　　次</t>
  </si>
  <si>
    <t>口座</t>
  </si>
  <si>
    <t>金　額</t>
  </si>
  <si>
    <t>口座</t>
  </si>
  <si>
    <t>金　額</t>
  </si>
  <si>
    <t>金  額</t>
  </si>
  <si>
    <t>昭和43年度</t>
  </si>
  <si>
    <t>44</t>
  </si>
  <si>
    <t>45</t>
  </si>
  <si>
    <t>46</t>
  </si>
  <si>
    <t>47</t>
  </si>
  <si>
    <t>47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</si>
  <si>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</si>
  <si>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</si>
  <si>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</si>
  <si>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</si>
  <si>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</si>
  <si>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</si>
  <si>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</si>
  <si>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</si>
  <si>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48 年 1 月</t>
  </si>
  <si>
    <t xml:space="preserve">   2</t>
  </si>
  <si>
    <t xml:space="preserve">   3</t>
  </si>
  <si>
    <t>資料：熊本地方貯金局</t>
  </si>
  <si>
    <t xml:space="preserve"> 注　昭和45年度分より口座欄に預入申込書枚数を計上</t>
  </si>
  <si>
    <t>（単位口座 1,000口  金額 1,000円）</t>
  </si>
  <si>
    <r>
      <t>　 Ｂ　</t>
    </r>
    <r>
      <rPr>
        <sz val="12"/>
        <color indexed="8"/>
        <rFont val="ＭＳ ゴシック"/>
        <family val="3"/>
      </rPr>
      <t>郵 便 貯 金 預 入 払 い も ど し 状 況</t>
    </r>
  </si>
  <si>
    <t>預　　　　　　　入</t>
  </si>
  <si>
    <t>払　い　も　ど　し</t>
  </si>
  <si>
    <t>年度末，月末，現在高</t>
  </si>
  <si>
    <t>月　　　次</t>
  </si>
  <si>
    <t>新規口座</t>
  </si>
  <si>
    <t>口　数</t>
  </si>
  <si>
    <t>金　　　額</t>
  </si>
  <si>
    <t>全払口座</t>
  </si>
  <si>
    <t>口　数</t>
  </si>
  <si>
    <t>口　座</t>
  </si>
  <si>
    <t>44</t>
  </si>
  <si>
    <t>45</t>
  </si>
  <si>
    <t>46</t>
  </si>
  <si>
    <t>47</t>
  </si>
  <si>
    <t>47 年 4 月</t>
  </si>
  <si>
    <t xml:space="preserve">   5</t>
  </si>
  <si>
    <t>48 年 1 月</t>
  </si>
  <si>
    <t xml:space="preserve">   2</t>
  </si>
  <si>
    <t xml:space="preserve">   3</t>
  </si>
  <si>
    <t>（単位  1,000円）</t>
  </si>
  <si>
    <r>
      <t xml:space="preserve">Ｃ　 </t>
    </r>
    <r>
      <rPr>
        <sz val="12"/>
        <color indexed="8"/>
        <rFont val="ＭＳ ゴシック"/>
        <family val="3"/>
      </rPr>
      <t>郵 便 貯 金 種 類 別 払 い も ど し 高</t>
    </r>
  </si>
  <si>
    <t>総　　　額</t>
  </si>
  <si>
    <t>通 常 貯 金</t>
  </si>
  <si>
    <t>積 立 貯 金</t>
  </si>
  <si>
    <t xml:space="preserve">定 額 貯 金 </t>
  </si>
  <si>
    <t>割 定 貯 金</t>
  </si>
  <si>
    <t>定 期 貯 金</t>
  </si>
  <si>
    <t>月　　 次</t>
  </si>
  <si>
    <t>昭和43年度</t>
  </si>
  <si>
    <t xml:space="preserve">  48 年 1 </t>
  </si>
  <si>
    <t xml:space="preserve">   2</t>
  </si>
  <si>
    <t xml:space="preserve">   3</t>
  </si>
  <si>
    <t>資料：熊本地方貯金局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</si>
</sst>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0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9"/>
      <name val="ＭＳ 明朝"/>
      <family val="1"/>
    </font>
    <font>
      <sz val="8.5"/>
      <color indexed="8"/>
      <name val="ＭＳ 明朝"/>
      <family val="1"/>
    </font>
    <font>
      <sz val="11"/>
      <color indexed="8"/>
      <name val="ＭＳ 明朝"/>
      <family val="1"/>
    </font>
    <font>
      <sz val="12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3" fontId="18" fillId="0" borderId="0" xfId="0" applyNumberFormat="1" applyFont="1" applyFill="1" applyAlignment="1" applyProtection="1">
      <alignment horizontal="center" vertical="center"/>
      <protection/>
    </xf>
    <xf numFmtId="3" fontId="18" fillId="0" borderId="0" xfId="0" applyNumberFormat="1" applyFont="1" applyFill="1" applyAlignment="1">
      <alignment vertical="center"/>
    </xf>
    <xf numFmtId="3" fontId="21" fillId="0" borderId="0" xfId="0" applyNumberFormat="1" applyFont="1" applyFill="1" applyAlignment="1" applyProtection="1">
      <alignment horizontal="centerContinuous" vertical="center"/>
      <protection/>
    </xf>
    <xf numFmtId="3" fontId="22" fillId="0" borderId="0" xfId="0" applyNumberFormat="1" applyFont="1" applyFill="1" applyAlignment="1">
      <alignment horizontal="centerContinuous" vertical="center"/>
    </xf>
    <xf numFmtId="3" fontId="22" fillId="0" borderId="0" xfId="0" applyNumberFormat="1" applyFont="1" applyFill="1" applyBorder="1" applyAlignment="1">
      <alignment horizontal="centerContinuous" vertical="center"/>
    </xf>
    <xf numFmtId="3" fontId="22" fillId="0" borderId="0" xfId="0" applyNumberFormat="1" applyFont="1" applyFill="1" applyAlignment="1">
      <alignment vertical="center"/>
    </xf>
    <xf numFmtId="3" fontId="23" fillId="0" borderId="10" xfId="0" applyNumberFormat="1" applyFont="1" applyFill="1" applyBorder="1" applyAlignment="1" applyProtection="1">
      <alignment horizontal="left" vertical="center"/>
      <protection/>
    </xf>
    <xf numFmtId="3" fontId="22" fillId="0" borderId="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24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left" vertical="center"/>
    </xf>
    <xf numFmtId="3" fontId="23" fillId="0" borderId="10" xfId="0" applyNumberFormat="1" applyFont="1" applyFill="1" applyBorder="1" applyAlignment="1">
      <alignment horizontal="right" vertical="center"/>
    </xf>
    <xf numFmtId="3" fontId="21" fillId="0" borderId="0" xfId="0" applyNumberFormat="1" applyFont="1" applyFill="1" applyBorder="1" applyAlignment="1">
      <alignment horizontal="right" vertical="center"/>
    </xf>
    <xf numFmtId="3" fontId="22" fillId="0" borderId="11" xfId="0" applyNumberFormat="1" applyFont="1" applyFill="1" applyBorder="1" applyAlignment="1" applyProtection="1">
      <alignment horizontal="center"/>
      <protection/>
    </xf>
    <xf numFmtId="49" fontId="22" fillId="0" borderId="12" xfId="0" applyNumberFormat="1" applyFont="1" applyFill="1" applyBorder="1" applyAlignment="1" applyProtection="1">
      <alignment horizontal="center" vertical="center"/>
      <protection/>
    </xf>
    <xf numFmtId="49" fontId="22" fillId="0" borderId="13" xfId="0" applyNumberFormat="1" applyFont="1" applyFill="1" applyBorder="1" applyAlignment="1" applyProtection="1">
      <alignment horizontal="center" vertical="center"/>
      <protection/>
    </xf>
    <xf numFmtId="3" fontId="22" fillId="0" borderId="12" xfId="0" applyNumberFormat="1" applyFont="1" applyFill="1" applyBorder="1" applyAlignment="1" applyProtection="1">
      <alignment horizontal="center" vertical="center"/>
      <protection/>
    </xf>
    <xf numFmtId="3" fontId="22" fillId="0" borderId="13" xfId="0" applyNumberFormat="1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3" fontId="22" fillId="0" borderId="15" xfId="0" applyNumberFormat="1" applyFont="1" applyFill="1" applyBorder="1" applyAlignment="1" applyProtection="1">
      <alignment horizontal="center" vertical="center" wrapText="1"/>
      <protection/>
    </xf>
    <xf numFmtId="3" fontId="22" fillId="0" borderId="16" xfId="0" applyNumberFormat="1" applyFont="1" applyFill="1" applyBorder="1" applyAlignment="1" applyProtection="1">
      <alignment horizontal="center" vertical="center"/>
      <protection/>
    </xf>
    <xf numFmtId="3" fontId="22" fillId="0" borderId="17" xfId="0" applyNumberFormat="1" applyFont="1" applyFill="1" applyBorder="1" applyAlignment="1" applyProtection="1">
      <alignment horizontal="center" vertical="center"/>
      <protection/>
    </xf>
    <xf numFmtId="3" fontId="22" fillId="0" borderId="18" xfId="0" applyNumberFormat="1" applyFont="1" applyFill="1" applyBorder="1" applyAlignment="1" applyProtection="1">
      <alignment horizontal="center" vertical="center"/>
      <protection/>
    </xf>
    <xf numFmtId="3" fontId="22" fillId="0" borderId="18" xfId="0" applyNumberFormat="1" applyFont="1" applyFill="1" applyBorder="1" applyAlignment="1" applyProtection="1">
      <alignment horizontal="center" vertical="center" shrinkToFit="1"/>
      <protection/>
    </xf>
    <xf numFmtId="0" fontId="22" fillId="0" borderId="18" xfId="0" applyFont="1" applyFill="1" applyBorder="1" applyAlignment="1">
      <alignment horizontal="center" vertical="center"/>
    </xf>
    <xf numFmtId="3" fontId="22" fillId="0" borderId="16" xfId="0" applyNumberFormat="1" applyFont="1" applyFill="1" applyBorder="1" applyAlignment="1">
      <alignment horizontal="center" vertical="center"/>
    </xf>
    <xf numFmtId="3" fontId="22" fillId="0" borderId="19" xfId="0" applyNumberFormat="1" applyFont="1" applyFill="1" applyBorder="1" applyAlignment="1" quotePrefix="1">
      <alignment horizontal="center" vertical="center"/>
    </xf>
    <xf numFmtId="3" fontId="22" fillId="0" borderId="0" xfId="0" applyNumberFormat="1" applyFont="1" applyFill="1" applyAlignment="1" applyProtection="1">
      <alignment horizontal="right" vertical="center"/>
      <protection locked="0"/>
    </xf>
    <xf numFmtId="3" fontId="22" fillId="0" borderId="0" xfId="0" applyNumberFormat="1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Alignment="1" applyProtection="1">
      <alignment horizontal="right" vertical="center"/>
      <protection locked="0"/>
    </xf>
    <xf numFmtId="3" fontId="23" fillId="0" borderId="0" xfId="0" applyNumberFormat="1" applyFont="1" applyFill="1" applyAlignment="1">
      <alignment vertical="center"/>
    </xf>
    <xf numFmtId="3" fontId="25" fillId="0" borderId="0" xfId="0" applyNumberFormat="1" applyFont="1" applyFill="1" applyAlignment="1" applyProtection="1">
      <alignment horizontal="right" vertical="center"/>
      <protection locked="0"/>
    </xf>
    <xf numFmtId="3" fontId="26" fillId="0" borderId="19" xfId="0" applyNumberFormat="1" applyFont="1" applyFill="1" applyBorder="1" applyAlignment="1" quotePrefix="1">
      <alignment horizontal="center" vertical="center"/>
    </xf>
    <xf numFmtId="3" fontId="26" fillId="0" borderId="0" xfId="0" applyNumberFormat="1" applyFont="1" applyFill="1" applyAlignment="1" applyProtection="1">
      <alignment horizontal="right" vertical="center"/>
      <protection locked="0"/>
    </xf>
    <xf numFmtId="3" fontId="27" fillId="0" borderId="0" xfId="0" applyNumberFormat="1" applyFont="1" applyFill="1" applyAlignment="1">
      <alignment vertical="center"/>
    </xf>
    <xf numFmtId="0" fontId="25" fillId="0" borderId="19" xfId="0" applyFont="1" applyFill="1" applyBorder="1" applyAlignment="1" applyProtection="1" quotePrefix="1">
      <alignment horizontal="center" vertical="center"/>
      <protection locked="0"/>
    </xf>
    <xf numFmtId="3" fontId="22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Border="1" applyAlignment="1" applyProtection="1" quotePrefix="1">
      <alignment horizontal="right" vertical="center"/>
      <protection locked="0"/>
    </xf>
    <xf numFmtId="3" fontId="25" fillId="0" borderId="0" xfId="0" applyNumberFormat="1" applyFont="1" applyFill="1" applyBorder="1" applyAlignment="1" applyProtection="1">
      <alignment horizontal="right" vertical="center"/>
      <protection locked="0"/>
    </xf>
    <xf numFmtId="0" fontId="28" fillId="0" borderId="17" xfId="0" applyFont="1" applyFill="1" applyBorder="1" applyAlignment="1" applyProtection="1" quotePrefix="1">
      <alignment horizontal="center" vertical="center"/>
      <protection locked="0"/>
    </xf>
    <xf numFmtId="3" fontId="22" fillId="0" borderId="18" xfId="0" applyNumberFormat="1" applyFont="1" applyFill="1" applyBorder="1" applyAlignment="1" applyProtection="1">
      <alignment horizontal="right" vertical="center"/>
      <protection locked="0"/>
    </xf>
    <xf numFmtId="3" fontId="22" fillId="0" borderId="17" xfId="0" applyNumberFormat="1" applyFont="1" applyFill="1" applyBorder="1" applyAlignment="1" applyProtection="1">
      <alignment horizontal="right" vertical="center"/>
      <protection locked="0"/>
    </xf>
    <xf numFmtId="3" fontId="25" fillId="0" borderId="17" xfId="0" applyNumberFormat="1" applyFont="1" applyFill="1" applyBorder="1" applyAlignment="1" applyProtection="1">
      <alignment horizontal="right" vertical="center"/>
      <protection locked="0"/>
    </xf>
    <xf numFmtId="3" fontId="29" fillId="0" borderId="0" xfId="0" applyNumberFormat="1" applyFont="1" applyFill="1" applyBorder="1" applyAlignment="1" applyProtection="1">
      <alignment horizontal="left"/>
      <protection/>
    </xf>
    <xf numFmtId="3" fontId="22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 horizontal="left"/>
    </xf>
    <xf numFmtId="0" fontId="25" fillId="0" borderId="0" xfId="0" applyFont="1" applyFill="1" applyBorder="1" applyAlignment="1" applyProtection="1">
      <alignment horizontal="left"/>
      <protection locked="0"/>
    </xf>
    <xf numFmtId="3" fontId="22" fillId="0" borderId="0" xfId="0" applyNumberFormat="1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>
      <alignment/>
    </xf>
    <xf numFmtId="176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3" fontId="22" fillId="0" borderId="0" xfId="0" applyNumberFormat="1" applyFont="1" applyFill="1" applyAlignment="1">
      <alignment/>
    </xf>
    <xf numFmtId="3" fontId="29" fillId="0" borderId="0" xfId="0" applyNumberFormat="1" applyFont="1" applyFill="1" applyBorder="1" applyAlignment="1" applyProtection="1">
      <alignment horizontal="left" vertical="center"/>
      <protection/>
    </xf>
    <xf numFmtId="3" fontId="22" fillId="0" borderId="0" xfId="0" applyNumberFormat="1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 quotePrefix="1">
      <alignment horizontal="center"/>
      <protection locked="0"/>
    </xf>
    <xf numFmtId="3" fontId="22" fillId="0" borderId="0" xfId="0" applyNumberFormat="1" applyFont="1" applyFill="1" applyAlignment="1" applyProtection="1">
      <alignment vertical="center"/>
      <protection locked="0"/>
    </xf>
    <xf numFmtId="0" fontId="29" fillId="0" borderId="10" xfId="0" applyFont="1" applyFill="1" applyBorder="1" applyAlignment="1" applyProtection="1" quotePrefix="1">
      <alignment horizontal="left" vertical="center"/>
      <protection/>
    </xf>
    <xf numFmtId="37" fontId="22" fillId="0" borderId="10" xfId="0" applyNumberFormat="1" applyFont="1" applyFill="1" applyBorder="1" applyAlignment="1" applyProtection="1">
      <alignment vertical="center"/>
      <protection/>
    </xf>
    <xf numFmtId="0" fontId="24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/>
    </xf>
    <xf numFmtId="0" fontId="31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30" fillId="0" borderId="0" xfId="0" applyFont="1" applyFill="1" applyAlignment="1">
      <alignment/>
    </xf>
    <xf numFmtId="0" fontId="22" fillId="0" borderId="11" xfId="0" applyFont="1" applyFill="1" applyBorder="1" applyAlignment="1">
      <alignment horizontal="center"/>
    </xf>
    <xf numFmtId="37" fontId="22" fillId="0" borderId="18" xfId="0" applyNumberFormat="1" applyFont="1" applyFill="1" applyBorder="1" applyAlignment="1" applyProtection="1">
      <alignment horizontal="centerContinuous" vertical="center"/>
      <protection/>
    </xf>
    <xf numFmtId="37" fontId="22" fillId="0" borderId="17" xfId="0" applyNumberFormat="1" applyFont="1" applyFill="1" applyBorder="1" applyAlignment="1" applyProtection="1">
      <alignment horizontal="centerContinuous" vertical="center"/>
      <protection/>
    </xf>
    <xf numFmtId="37" fontId="22" fillId="0" borderId="13" xfId="0" applyNumberFormat="1" applyFont="1" applyFill="1" applyBorder="1" applyAlignment="1" applyProtection="1">
      <alignment horizontal="centerContinuous" vertical="center"/>
      <protection/>
    </xf>
    <xf numFmtId="37" fontId="22" fillId="0" borderId="12" xfId="0" applyNumberFormat="1" applyFont="1" applyFill="1" applyBorder="1" applyAlignment="1" applyProtection="1">
      <alignment horizontal="center" vertical="center"/>
      <protection/>
    </xf>
    <xf numFmtId="37" fontId="22" fillId="0" borderId="14" xfId="0" applyNumberFormat="1" applyFont="1" applyFill="1" applyBorder="1" applyAlignment="1" applyProtection="1">
      <alignment horizontal="center" vertical="center"/>
      <protection/>
    </xf>
    <xf numFmtId="37" fontId="22" fillId="0" borderId="0" xfId="0" applyNumberFormat="1" applyFont="1" applyFill="1" applyBorder="1" applyAlignment="1" applyProtection="1">
      <alignment horizontal="centerContinuous" vertical="center"/>
      <protection/>
    </xf>
    <xf numFmtId="37" fontId="2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37" fontId="23" fillId="0" borderId="0" xfId="0" applyNumberFormat="1" applyFont="1" applyFill="1" applyBorder="1" applyAlignment="1" applyProtection="1">
      <alignment horizontal="centerContinuous" vertical="center"/>
      <protection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22" fillId="0" borderId="15" xfId="0" applyFont="1" applyFill="1" applyBorder="1" applyAlignment="1">
      <alignment horizontal="center" vertical="center"/>
    </xf>
    <xf numFmtId="37" fontId="22" fillId="0" borderId="20" xfId="0" applyNumberFormat="1" applyFont="1" applyFill="1" applyBorder="1" applyAlignment="1" applyProtection="1">
      <alignment horizontal="center" vertical="center" wrapText="1"/>
      <protection/>
    </xf>
    <xf numFmtId="37" fontId="22" fillId="0" borderId="20" xfId="0" applyNumberFormat="1" applyFont="1" applyFill="1" applyBorder="1" applyAlignment="1" applyProtection="1">
      <alignment horizontal="center" vertical="center"/>
      <protection/>
    </xf>
    <xf numFmtId="37" fontId="22" fillId="0" borderId="0" xfId="0" applyNumberFormat="1" applyFont="1" applyFill="1" applyBorder="1" applyAlignment="1" applyProtection="1">
      <alignment horizontal="center" vertical="center"/>
      <protection/>
    </xf>
    <xf numFmtId="37" fontId="22" fillId="0" borderId="21" xfId="0" applyNumberFormat="1" applyFont="1" applyFill="1" applyBorder="1" applyAlignment="1" applyProtection="1">
      <alignment horizontal="right" vertical="center"/>
      <protection locked="0"/>
    </xf>
    <xf numFmtId="37" fontId="22" fillId="0" borderId="22" xfId="0" applyNumberFormat="1" applyFont="1" applyFill="1" applyBorder="1" applyAlignment="1" applyProtection="1">
      <alignment horizontal="right" vertical="center"/>
      <protection locked="0"/>
    </xf>
    <xf numFmtId="37" fontId="22" fillId="0" borderId="0" xfId="0" applyNumberFormat="1" applyFont="1" applyFill="1" applyBorder="1" applyAlignment="1" applyProtection="1">
      <alignment vertical="center"/>
      <protection locked="0"/>
    </xf>
    <xf numFmtId="37" fontId="22" fillId="0" borderId="0" xfId="0" applyNumberFormat="1" applyFont="1" applyFill="1" applyBorder="1" applyAlignment="1" applyProtection="1">
      <alignment horizontal="right" vertical="center"/>
      <protection locked="0"/>
    </xf>
    <xf numFmtId="0" fontId="30" fillId="0" borderId="0" xfId="0" applyFont="1" applyFill="1" applyBorder="1" applyAlignment="1">
      <alignment/>
    </xf>
    <xf numFmtId="37" fontId="22" fillId="0" borderId="23" xfId="0" applyNumberFormat="1" applyFont="1" applyFill="1" applyBorder="1" applyAlignment="1" applyProtection="1">
      <alignment horizontal="right" vertical="center"/>
      <protection locked="0"/>
    </xf>
    <xf numFmtId="37" fontId="22" fillId="0" borderId="0" xfId="0" applyNumberFormat="1" applyFont="1" applyFill="1" applyAlignment="1" applyProtection="1">
      <alignment horizontal="right" vertical="center"/>
      <protection locked="0"/>
    </xf>
    <xf numFmtId="37" fontId="26" fillId="0" borderId="0" xfId="0" applyNumberFormat="1" applyFont="1" applyFill="1" applyBorder="1" applyAlignment="1" applyProtection="1">
      <alignment horizontal="right" vertical="center"/>
      <protection locked="0"/>
    </xf>
    <xf numFmtId="37" fontId="26" fillId="0" borderId="0" xfId="0" applyNumberFormat="1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38" fontId="22" fillId="0" borderId="0" xfId="48" applyFont="1" applyFill="1" applyBorder="1" applyAlignment="1" applyProtection="1">
      <alignment horizontal="right" vertical="center"/>
      <protection locked="0"/>
    </xf>
    <xf numFmtId="0" fontId="25" fillId="0" borderId="15" xfId="0" applyFont="1" applyFill="1" applyBorder="1" applyAlignment="1" applyProtection="1" quotePrefix="1">
      <alignment horizontal="center" vertical="center"/>
      <protection locked="0"/>
    </xf>
    <xf numFmtId="37" fontId="22" fillId="0" borderId="17" xfId="0" applyNumberFormat="1" applyFont="1" applyFill="1" applyBorder="1" applyAlignment="1" applyProtection="1">
      <alignment horizontal="right" vertical="center"/>
      <protection locked="0"/>
    </xf>
    <xf numFmtId="3" fontId="29" fillId="0" borderId="22" xfId="0" applyNumberFormat="1" applyFont="1" applyFill="1" applyBorder="1" applyAlignment="1" applyProtection="1">
      <alignment horizontal="left" vertical="center"/>
      <protection/>
    </xf>
    <xf numFmtId="3" fontId="22" fillId="0" borderId="22" xfId="0" applyNumberFormat="1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9" fillId="0" borderId="0" xfId="0" applyNumberFormat="1" applyFont="1" applyFill="1" applyBorder="1" applyAlignment="1" applyProtection="1">
      <alignment vertical="center"/>
      <protection/>
    </xf>
    <xf numFmtId="0" fontId="30" fillId="0" borderId="0" xfId="0" applyNumberFormat="1" applyFont="1" applyFill="1" applyAlignment="1">
      <alignment/>
    </xf>
    <xf numFmtId="0" fontId="22" fillId="0" borderId="0" xfId="0" applyNumberFormat="1" applyFont="1" applyFill="1" applyBorder="1" applyAlignment="1" applyProtection="1">
      <alignment vertical="center"/>
      <protection/>
    </xf>
    <xf numFmtId="37" fontId="22" fillId="0" borderId="0" xfId="0" applyNumberFormat="1" applyFont="1" applyFill="1" applyBorder="1" applyAlignment="1" applyProtection="1">
      <alignment vertical="center"/>
      <protection/>
    </xf>
    <xf numFmtId="0" fontId="22" fillId="0" borderId="0" xfId="0" applyFont="1" applyFill="1" applyAlignment="1">
      <alignment horizontal="centerContinuous" vertical="center"/>
    </xf>
    <xf numFmtId="0" fontId="29" fillId="0" borderId="10" xfId="0" applyFont="1" applyFill="1" applyBorder="1" applyAlignment="1" applyProtection="1">
      <alignment horizontal="left" vertical="center"/>
      <protection/>
    </xf>
    <xf numFmtId="0" fontId="22" fillId="0" borderId="1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Continuous" vertical="center"/>
    </xf>
    <xf numFmtId="0" fontId="21" fillId="0" borderId="0" xfId="0" applyFont="1" applyFill="1" applyAlignment="1" applyProtection="1">
      <alignment horizontal="left" vertical="center"/>
      <protection/>
    </xf>
    <xf numFmtId="0" fontId="22" fillId="0" borderId="0" xfId="0" applyFont="1" applyFill="1" applyBorder="1" applyAlignment="1">
      <alignment horizontal="centerContinuous" vertical="center"/>
    </xf>
    <xf numFmtId="0" fontId="26" fillId="0" borderId="0" xfId="0" applyFont="1" applyFill="1" applyBorder="1" applyAlignment="1" applyProtection="1">
      <alignment horizontal="right" vertical="center"/>
      <protection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2" fillId="0" borderId="24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5" fillId="0" borderId="19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3" fontId="22" fillId="0" borderId="26" xfId="0" applyNumberFormat="1" applyFont="1" applyFill="1" applyBorder="1" applyAlignment="1" quotePrefix="1">
      <alignment horizontal="center" vertical="center"/>
    </xf>
    <xf numFmtId="3" fontId="22" fillId="0" borderId="21" xfId="0" applyNumberFormat="1" applyFont="1" applyFill="1" applyBorder="1" applyAlignment="1" applyProtection="1">
      <alignment horizontal="right" vertical="center"/>
      <protection locked="0"/>
    </xf>
    <xf numFmtId="3" fontId="22" fillId="0" borderId="22" xfId="0" applyNumberFormat="1" applyFont="1" applyFill="1" applyBorder="1" applyAlignment="1" applyProtection="1">
      <alignment horizontal="right" vertical="center"/>
      <protection locked="0"/>
    </xf>
    <xf numFmtId="3" fontId="22" fillId="0" borderId="0" xfId="0" applyNumberFormat="1" applyFont="1" applyFill="1" applyBorder="1" applyAlignment="1" applyProtection="1">
      <alignment vertical="center"/>
      <protection locked="0"/>
    </xf>
    <xf numFmtId="3" fontId="22" fillId="0" borderId="23" xfId="0" applyNumberFormat="1" applyFont="1" applyFill="1" applyBorder="1" applyAlignment="1" applyProtection="1">
      <alignment horizontal="right" vertical="center"/>
      <protection locked="0"/>
    </xf>
    <xf numFmtId="3" fontId="26" fillId="0" borderId="0" xfId="0" applyNumberFormat="1" applyFont="1" applyFill="1" applyBorder="1" applyAlignment="1" applyProtection="1">
      <alignment horizontal="right" vertical="center"/>
      <protection locked="0"/>
    </xf>
    <xf numFmtId="3" fontId="26" fillId="0" borderId="0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>
      <alignment vertical="center"/>
    </xf>
    <xf numFmtId="0" fontId="22" fillId="0" borderId="0" xfId="0" applyFont="1" applyFill="1" applyAlignment="1" applyProtection="1">
      <alignment vertical="center"/>
      <protection locked="0"/>
    </xf>
    <xf numFmtId="0" fontId="25" fillId="0" borderId="19" xfId="0" applyFont="1" applyFill="1" applyBorder="1" applyAlignment="1" applyProtection="1" quotePrefix="1">
      <alignment horizontal="left" vertical="center"/>
      <protection locked="0"/>
    </xf>
    <xf numFmtId="3" fontId="22" fillId="0" borderId="17" xfId="0" applyNumberFormat="1" applyFont="1" applyFill="1" applyBorder="1" applyAlignment="1" applyProtection="1">
      <alignment horizontal="left" vertical="center"/>
      <protection/>
    </xf>
    <xf numFmtId="3" fontId="22" fillId="0" borderId="18" xfId="0" applyNumberFormat="1" applyFont="1" applyFill="1" applyBorder="1" applyAlignment="1" applyProtection="1">
      <alignment horizontal="left" vertical="center"/>
      <protection/>
    </xf>
    <xf numFmtId="0" fontId="22" fillId="0" borderId="17" xfId="0" applyFont="1" applyFill="1" applyBorder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25" fillId="0" borderId="0" xfId="0" applyFont="1" applyFill="1" applyBorder="1" applyAlignment="1" applyProtection="1" quotePrefix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49(2)"/>
      <sheetName val="149(3)"/>
      <sheetName val="150"/>
      <sheetName val="151"/>
      <sheetName val="151(2)"/>
      <sheetName val="152"/>
      <sheetName val="152(2)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W32"/>
  <sheetViews>
    <sheetView tabSelected="1" zoomScalePageLayoutView="0" workbookViewId="0" topLeftCell="A1">
      <selection activeCell="A1" sqref="A1:M1"/>
    </sheetView>
  </sheetViews>
  <sheetFormatPr defaultColWidth="10.59765625" defaultRowHeight="14.25"/>
  <cols>
    <col min="1" max="1" width="11.3984375" style="6" customWidth="1"/>
    <col min="2" max="2" width="6.5" style="6" customWidth="1"/>
    <col min="3" max="3" width="11.69921875" style="6" customWidth="1"/>
    <col min="4" max="4" width="4.59765625" style="6" customWidth="1"/>
    <col min="5" max="5" width="10.59765625" style="6" customWidth="1"/>
    <col min="6" max="6" width="5.19921875" style="6" customWidth="1"/>
    <col min="7" max="7" width="10.69921875" style="6" customWidth="1"/>
    <col min="8" max="8" width="6.59765625" style="6" customWidth="1"/>
    <col min="9" max="9" width="12" style="6" customWidth="1"/>
    <col min="10" max="10" width="5.5" style="6" customWidth="1"/>
    <col min="11" max="11" width="10" style="6" customWidth="1"/>
    <col min="12" max="12" width="4.8984375" style="6" customWidth="1"/>
    <col min="13" max="13" width="10.09765625" style="6" bestFit="1" customWidth="1"/>
    <col min="14" max="16384" width="10.59765625" style="6" customWidth="1"/>
  </cols>
  <sheetData>
    <row r="1" spans="1:13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customHeight="1">
      <c r="A2" s="3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</row>
    <row r="3" spans="1:23" ht="15.75" customHeight="1" thickBot="1">
      <c r="A3" s="7" t="s">
        <v>1</v>
      </c>
      <c r="B3" s="8"/>
      <c r="C3" s="9"/>
      <c r="D3" s="9"/>
      <c r="E3" s="10" t="s">
        <v>2</v>
      </c>
      <c r="F3" s="11"/>
      <c r="G3" s="11"/>
      <c r="H3" s="11"/>
      <c r="I3" s="11"/>
      <c r="J3" s="12"/>
      <c r="K3" s="12"/>
      <c r="L3" s="13" t="s">
        <v>3</v>
      </c>
      <c r="M3" s="14"/>
      <c r="R3" s="15"/>
      <c r="W3" s="15"/>
    </row>
    <row r="4" spans="1:13" ht="19.5" customHeight="1" thickTop="1">
      <c r="A4" s="16" t="s">
        <v>4</v>
      </c>
      <c r="B4" s="17" t="s">
        <v>5</v>
      </c>
      <c r="C4" s="18"/>
      <c r="D4" s="19" t="s">
        <v>6</v>
      </c>
      <c r="E4" s="20"/>
      <c r="F4" s="19" t="s">
        <v>7</v>
      </c>
      <c r="G4" s="20"/>
      <c r="H4" s="19" t="s">
        <v>8</v>
      </c>
      <c r="I4" s="20"/>
      <c r="J4" s="19" t="s">
        <v>9</v>
      </c>
      <c r="K4" s="20"/>
      <c r="L4" s="21" t="s">
        <v>10</v>
      </c>
      <c r="M4" s="22"/>
    </row>
    <row r="5" spans="1:13" ht="19.5" customHeight="1">
      <c r="A5" s="23" t="s">
        <v>11</v>
      </c>
      <c r="B5" s="24" t="s">
        <v>12</v>
      </c>
      <c r="C5" s="25" t="s">
        <v>13</v>
      </c>
      <c r="D5" s="26" t="s">
        <v>14</v>
      </c>
      <c r="E5" s="26" t="s">
        <v>15</v>
      </c>
      <c r="F5" s="26" t="s">
        <v>14</v>
      </c>
      <c r="G5" s="26" t="s">
        <v>15</v>
      </c>
      <c r="H5" s="27" t="s">
        <v>12</v>
      </c>
      <c r="I5" s="26" t="s">
        <v>15</v>
      </c>
      <c r="J5" s="28" t="s">
        <v>12</v>
      </c>
      <c r="K5" s="29" t="s">
        <v>16</v>
      </c>
      <c r="L5" s="26" t="s">
        <v>14</v>
      </c>
      <c r="M5" s="26" t="s">
        <v>13</v>
      </c>
    </row>
    <row r="6" spans="1:13" s="34" customFormat="1" ht="16.5" customHeight="1">
      <c r="A6" s="30" t="s">
        <v>17</v>
      </c>
      <c r="B6" s="31">
        <v>3556</v>
      </c>
      <c r="C6" s="32">
        <v>55397422</v>
      </c>
      <c r="D6" s="31">
        <v>739</v>
      </c>
      <c r="E6" s="31">
        <v>12834004</v>
      </c>
      <c r="F6" s="31">
        <v>231</v>
      </c>
      <c r="G6" s="31">
        <v>2945445</v>
      </c>
      <c r="H6" s="31">
        <v>2527</v>
      </c>
      <c r="I6" s="31">
        <v>39515959</v>
      </c>
      <c r="J6" s="33">
        <v>54</v>
      </c>
      <c r="K6" s="31">
        <v>74563</v>
      </c>
      <c r="L6" s="31">
        <v>5</v>
      </c>
      <c r="M6" s="31">
        <v>27451</v>
      </c>
    </row>
    <row r="7" spans="1:13" s="34" customFormat="1" ht="16.5" customHeight="1">
      <c r="A7" s="30" t="s">
        <v>18</v>
      </c>
      <c r="B7" s="31">
        <v>1889</v>
      </c>
      <c r="C7" s="32">
        <v>66332108</v>
      </c>
      <c r="D7" s="31">
        <v>726</v>
      </c>
      <c r="E7" s="31">
        <v>14841450</v>
      </c>
      <c r="F7" s="31">
        <v>222</v>
      </c>
      <c r="G7" s="31">
        <v>3101559</v>
      </c>
      <c r="H7" s="31">
        <v>939</v>
      </c>
      <c r="I7" s="31">
        <v>48297914</v>
      </c>
      <c r="J7" s="33">
        <v>2</v>
      </c>
      <c r="K7" s="31">
        <v>58122</v>
      </c>
      <c r="L7" s="31">
        <v>0</v>
      </c>
      <c r="M7" s="31">
        <v>33062</v>
      </c>
    </row>
    <row r="8" spans="1:13" s="34" customFormat="1" ht="16.5" customHeight="1">
      <c r="A8" s="30" t="s">
        <v>19</v>
      </c>
      <c r="B8" s="31">
        <v>1962</v>
      </c>
      <c r="C8" s="32">
        <v>78796556</v>
      </c>
      <c r="D8" s="31">
        <v>720</v>
      </c>
      <c r="E8" s="31">
        <v>16391048</v>
      </c>
      <c r="F8" s="31">
        <v>209</v>
      </c>
      <c r="G8" s="31">
        <v>3056762</v>
      </c>
      <c r="H8" s="31">
        <v>1031</v>
      </c>
      <c r="I8" s="31">
        <v>59273876</v>
      </c>
      <c r="J8" s="33">
        <v>2</v>
      </c>
      <c r="K8" s="35">
        <v>43365</v>
      </c>
      <c r="L8" s="31">
        <v>0</v>
      </c>
      <c r="M8" s="31">
        <v>31506</v>
      </c>
    </row>
    <row r="9" spans="1:13" s="34" customFormat="1" ht="16.5" customHeight="1">
      <c r="A9" s="30" t="s">
        <v>20</v>
      </c>
      <c r="B9" s="31">
        <v>2095</v>
      </c>
      <c r="C9" s="32">
        <v>97765619</v>
      </c>
      <c r="D9" s="31">
        <v>717</v>
      </c>
      <c r="E9" s="31">
        <v>18980844</v>
      </c>
      <c r="F9" s="31">
        <v>202</v>
      </c>
      <c r="G9" s="31">
        <v>3197852</v>
      </c>
      <c r="H9" s="31">
        <v>1174</v>
      </c>
      <c r="I9" s="31">
        <v>75519957</v>
      </c>
      <c r="J9" s="33">
        <v>1</v>
      </c>
      <c r="K9" s="35">
        <v>28838</v>
      </c>
      <c r="L9" s="31">
        <v>0</v>
      </c>
      <c r="M9" s="31">
        <v>36190</v>
      </c>
    </row>
    <row r="10" spans="1:13" s="34" customFormat="1" ht="16.5" customHeight="1">
      <c r="A10" s="30"/>
      <c r="B10" s="31"/>
      <c r="C10" s="32"/>
      <c r="D10" s="31"/>
      <c r="E10" s="31"/>
      <c r="F10" s="31"/>
      <c r="G10" s="31"/>
      <c r="H10" s="31"/>
      <c r="I10" s="31"/>
      <c r="J10" s="33"/>
      <c r="K10" s="35"/>
      <c r="L10" s="31"/>
      <c r="M10" s="31"/>
    </row>
    <row r="11" spans="1:13" s="38" customFormat="1" ht="16.5" customHeight="1">
      <c r="A11" s="36" t="s">
        <v>21</v>
      </c>
      <c r="B11" s="37">
        <f>B24</f>
        <v>2230</v>
      </c>
      <c r="C11" s="37">
        <f>C24</f>
        <v>124205888</v>
      </c>
      <c r="D11" s="37">
        <f>D24</f>
        <v>716</v>
      </c>
      <c r="E11" s="37">
        <f aca="true" t="shared" si="0" ref="E11:M11">E24</f>
        <v>22562595</v>
      </c>
      <c r="F11" s="37">
        <f t="shared" si="0"/>
        <v>197</v>
      </c>
      <c r="G11" s="37">
        <f t="shared" si="0"/>
        <v>3479568</v>
      </c>
      <c r="H11" s="37">
        <f t="shared" si="0"/>
        <v>1316</v>
      </c>
      <c r="I11" s="37">
        <f t="shared" si="0"/>
        <v>98091093</v>
      </c>
      <c r="J11" s="37">
        <f t="shared" si="0"/>
        <v>0</v>
      </c>
      <c r="K11" s="37">
        <f t="shared" si="0"/>
        <v>11811</v>
      </c>
      <c r="L11" s="37">
        <f t="shared" si="0"/>
        <v>0</v>
      </c>
      <c r="M11" s="37">
        <f t="shared" si="0"/>
        <v>60820</v>
      </c>
    </row>
    <row r="12" spans="1:13" s="38" customFormat="1" ht="16.5" customHeight="1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</row>
    <row r="13" spans="1:13" s="34" customFormat="1" ht="16.5" customHeight="1">
      <c r="A13" s="39" t="s">
        <v>22</v>
      </c>
      <c r="B13" s="32">
        <v>2104</v>
      </c>
      <c r="C13" s="32">
        <v>99357897</v>
      </c>
      <c r="D13" s="32">
        <v>720</v>
      </c>
      <c r="E13" s="32">
        <v>19248544</v>
      </c>
      <c r="F13" s="32">
        <v>201</v>
      </c>
      <c r="G13" s="32">
        <v>3125226</v>
      </c>
      <c r="H13" s="32">
        <v>1181</v>
      </c>
      <c r="I13" s="32">
        <v>76916227</v>
      </c>
      <c r="J13" s="35">
        <v>1</v>
      </c>
      <c r="K13" s="35">
        <v>28531</v>
      </c>
      <c r="L13" s="32">
        <v>0</v>
      </c>
      <c r="M13" s="32">
        <v>39369</v>
      </c>
    </row>
    <row r="14" spans="1:13" s="34" customFormat="1" ht="16.5" customHeight="1">
      <c r="A14" s="39" t="s">
        <v>23</v>
      </c>
      <c r="B14" s="32">
        <v>2117</v>
      </c>
      <c r="C14" s="32">
        <v>100850068</v>
      </c>
      <c r="D14" s="32">
        <v>724</v>
      </c>
      <c r="E14" s="32">
        <v>19089745</v>
      </c>
      <c r="F14" s="32">
        <v>200</v>
      </c>
      <c r="G14" s="40">
        <v>3098898</v>
      </c>
      <c r="H14" s="32">
        <v>1192</v>
      </c>
      <c r="I14" s="32">
        <v>78599710</v>
      </c>
      <c r="J14" s="35">
        <v>1</v>
      </c>
      <c r="K14" s="35">
        <v>28331</v>
      </c>
      <c r="L14" s="32">
        <v>0</v>
      </c>
      <c r="M14" s="32">
        <v>41384</v>
      </c>
    </row>
    <row r="15" spans="1:13" s="34" customFormat="1" ht="16.5" customHeight="1">
      <c r="A15" s="39" t="s">
        <v>24</v>
      </c>
      <c r="B15" s="32">
        <v>2143</v>
      </c>
      <c r="C15" s="32">
        <v>103794582</v>
      </c>
      <c r="D15" s="41">
        <v>725</v>
      </c>
      <c r="E15" s="32">
        <v>19476166</v>
      </c>
      <c r="F15" s="32">
        <v>200</v>
      </c>
      <c r="G15" s="32">
        <v>3094996</v>
      </c>
      <c r="H15" s="32">
        <v>1217</v>
      </c>
      <c r="I15" s="32">
        <v>81149595</v>
      </c>
      <c r="J15" s="35">
        <v>1</v>
      </c>
      <c r="K15" s="35">
        <v>27924</v>
      </c>
      <c r="L15" s="32">
        <v>0</v>
      </c>
      <c r="M15" s="32">
        <v>45901</v>
      </c>
    </row>
    <row r="16" spans="1:13" s="34" customFormat="1" ht="16.5" customHeight="1">
      <c r="A16" s="39" t="s">
        <v>25</v>
      </c>
      <c r="B16" s="32">
        <v>2132</v>
      </c>
      <c r="C16" s="32">
        <v>107195893</v>
      </c>
      <c r="D16" s="42">
        <v>724</v>
      </c>
      <c r="E16" s="32">
        <v>19167831</v>
      </c>
      <c r="F16" s="32">
        <v>200</v>
      </c>
      <c r="G16" s="32">
        <v>3139386</v>
      </c>
      <c r="H16" s="32">
        <v>1207</v>
      </c>
      <c r="I16" s="32">
        <v>84822563</v>
      </c>
      <c r="J16" s="35">
        <v>1</v>
      </c>
      <c r="K16" s="35">
        <v>21862</v>
      </c>
      <c r="L16" s="32">
        <v>0</v>
      </c>
      <c r="M16" s="32">
        <v>44251</v>
      </c>
    </row>
    <row r="17" spans="1:13" s="34" customFormat="1" ht="16.5" customHeight="1">
      <c r="A17" s="39" t="s">
        <v>26</v>
      </c>
      <c r="B17" s="32">
        <v>2140</v>
      </c>
      <c r="C17" s="32">
        <v>108530843</v>
      </c>
      <c r="D17" s="42">
        <v>725</v>
      </c>
      <c r="E17" s="32">
        <v>19359878</v>
      </c>
      <c r="F17" s="32">
        <v>199</v>
      </c>
      <c r="G17" s="32">
        <v>3239052</v>
      </c>
      <c r="H17" s="32">
        <v>1215</v>
      </c>
      <c r="I17" s="32">
        <v>85867813</v>
      </c>
      <c r="J17" s="35">
        <v>1</v>
      </c>
      <c r="K17" s="35">
        <v>21634</v>
      </c>
      <c r="L17" s="32">
        <v>0</v>
      </c>
      <c r="M17" s="32">
        <v>42467</v>
      </c>
    </row>
    <row r="18" spans="1:13" s="34" customFormat="1" ht="16.5" customHeight="1">
      <c r="A18" s="39" t="s">
        <v>27</v>
      </c>
      <c r="B18" s="32">
        <v>2146</v>
      </c>
      <c r="C18" s="32">
        <v>109389459</v>
      </c>
      <c r="D18" s="42">
        <v>726</v>
      </c>
      <c r="E18" s="32">
        <v>19402855</v>
      </c>
      <c r="F18" s="32">
        <v>199</v>
      </c>
      <c r="G18" s="32">
        <v>3291015</v>
      </c>
      <c r="H18" s="32">
        <v>1220</v>
      </c>
      <c r="I18" s="32">
        <v>86627738</v>
      </c>
      <c r="J18" s="35">
        <v>1</v>
      </c>
      <c r="K18" s="35">
        <v>21544</v>
      </c>
      <c r="L18" s="32">
        <v>0</v>
      </c>
      <c r="M18" s="32">
        <v>46307</v>
      </c>
    </row>
    <row r="19" spans="1:13" s="34" customFormat="1" ht="16.5" customHeight="1">
      <c r="A19" s="39" t="s">
        <v>28</v>
      </c>
      <c r="B19" s="32">
        <v>2152</v>
      </c>
      <c r="C19" s="32">
        <v>110939919</v>
      </c>
      <c r="D19" s="42">
        <v>727</v>
      </c>
      <c r="E19" s="32">
        <v>19900380</v>
      </c>
      <c r="F19" s="32">
        <v>198</v>
      </c>
      <c r="G19" s="32">
        <v>3352014</v>
      </c>
      <c r="H19" s="32">
        <v>1226</v>
      </c>
      <c r="I19" s="32">
        <v>87613177</v>
      </c>
      <c r="J19" s="35">
        <v>1</v>
      </c>
      <c r="K19" s="35">
        <v>21499</v>
      </c>
      <c r="L19" s="32">
        <v>0</v>
      </c>
      <c r="M19" s="32">
        <v>52849</v>
      </c>
    </row>
    <row r="20" spans="1:13" s="34" customFormat="1" ht="16.5" customHeight="1">
      <c r="A20" s="39" t="s">
        <v>29</v>
      </c>
      <c r="B20" s="32">
        <v>2157</v>
      </c>
      <c r="C20" s="32">
        <v>112115301</v>
      </c>
      <c r="D20" s="42">
        <v>727</v>
      </c>
      <c r="E20" s="32">
        <v>19781388</v>
      </c>
      <c r="F20" s="32">
        <v>198</v>
      </c>
      <c r="G20" s="32">
        <v>3414635</v>
      </c>
      <c r="H20" s="32">
        <v>1231</v>
      </c>
      <c r="I20" s="32">
        <v>88842382</v>
      </c>
      <c r="J20" s="35">
        <v>1</v>
      </c>
      <c r="K20" s="35">
        <v>21381</v>
      </c>
      <c r="L20" s="32">
        <v>0</v>
      </c>
      <c r="M20" s="32">
        <v>55516</v>
      </c>
    </row>
    <row r="21" spans="1:13" s="34" customFormat="1" ht="16.5" customHeight="1">
      <c r="A21" s="39" t="s">
        <v>30</v>
      </c>
      <c r="B21" s="32">
        <v>2182</v>
      </c>
      <c r="C21" s="32">
        <v>118182982</v>
      </c>
      <c r="D21" s="42">
        <v>708</v>
      </c>
      <c r="E21" s="32">
        <v>21197683</v>
      </c>
      <c r="F21" s="32">
        <v>198</v>
      </c>
      <c r="G21" s="32">
        <v>3415597</v>
      </c>
      <c r="H21" s="32">
        <v>1275</v>
      </c>
      <c r="I21" s="32">
        <v>93491359</v>
      </c>
      <c r="J21" s="35">
        <v>1</v>
      </c>
      <c r="K21" s="35">
        <v>21281</v>
      </c>
      <c r="L21" s="32">
        <v>0</v>
      </c>
      <c r="M21" s="32">
        <v>57062</v>
      </c>
    </row>
    <row r="22" spans="1:13" s="34" customFormat="1" ht="16.5" customHeight="1">
      <c r="A22" s="39" t="s">
        <v>31</v>
      </c>
      <c r="B22" s="32">
        <v>2216</v>
      </c>
      <c r="C22" s="32">
        <v>121752466</v>
      </c>
      <c r="D22" s="42">
        <v>714</v>
      </c>
      <c r="E22" s="32">
        <v>22061830</v>
      </c>
      <c r="F22" s="32">
        <v>198</v>
      </c>
      <c r="G22" s="32">
        <v>3410017</v>
      </c>
      <c r="H22" s="32">
        <v>1304</v>
      </c>
      <c r="I22" s="32">
        <v>96199948</v>
      </c>
      <c r="J22" s="35">
        <v>1</v>
      </c>
      <c r="K22" s="35">
        <v>21831</v>
      </c>
      <c r="L22" s="32">
        <v>0</v>
      </c>
      <c r="M22" s="32">
        <v>58841</v>
      </c>
    </row>
    <row r="23" spans="1:13" s="34" customFormat="1" ht="16.5" customHeight="1">
      <c r="A23" s="39" t="s">
        <v>32</v>
      </c>
      <c r="B23" s="32">
        <v>2225</v>
      </c>
      <c r="C23" s="32">
        <v>122931536</v>
      </c>
      <c r="D23" s="42">
        <v>715</v>
      </c>
      <c r="E23" s="32">
        <v>22063446</v>
      </c>
      <c r="F23" s="32">
        <v>197</v>
      </c>
      <c r="G23" s="32">
        <v>3442012</v>
      </c>
      <c r="H23" s="32">
        <v>1312</v>
      </c>
      <c r="I23" s="32">
        <v>97351310</v>
      </c>
      <c r="J23" s="35">
        <v>0</v>
      </c>
      <c r="K23" s="35">
        <v>11873</v>
      </c>
      <c r="L23" s="32">
        <v>0</v>
      </c>
      <c r="M23" s="32">
        <v>62896</v>
      </c>
    </row>
    <row r="24" spans="1:13" s="34" customFormat="1" ht="16.5" customHeight="1">
      <c r="A24" s="39" t="s">
        <v>33</v>
      </c>
      <c r="B24" s="32">
        <v>2230</v>
      </c>
      <c r="C24" s="32">
        <v>124205888</v>
      </c>
      <c r="D24" s="32">
        <v>716</v>
      </c>
      <c r="E24" s="32">
        <v>22562595</v>
      </c>
      <c r="F24" s="32">
        <v>197</v>
      </c>
      <c r="G24" s="32">
        <v>3479568</v>
      </c>
      <c r="H24" s="32">
        <v>1316</v>
      </c>
      <c r="I24" s="32">
        <v>98091093</v>
      </c>
      <c r="J24" s="43">
        <v>0</v>
      </c>
      <c r="K24" s="43">
        <v>11811</v>
      </c>
      <c r="L24" s="32">
        <v>0</v>
      </c>
      <c r="M24" s="32">
        <v>60820</v>
      </c>
    </row>
    <row r="25" spans="1:13" s="34" customFormat="1" ht="3.75" customHeight="1">
      <c r="A25" s="44"/>
      <c r="B25" s="45"/>
      <c r="C25" s="46"/>
      <c r="D25" s="46"/>
      <c r="E25" s="46"/>
      <c r="F25" s="46"/>
      <c r="G25" s="46"/>
      <c r="H25" s="46"/>
      <c r="I25" s="46"/>
      <c r="J25" s="47"/>
      <c r="K25" s="47"/>
      <c r="L25" s="46"/>
      <c r="M25" s="46"/>
    </row>
    <row r="26" spans="1:13" s="56" customFormat="1" ht="13.5" customHeight="1">
      <c r="A26" s="48" t="s">
        <v>34</v>
      </c>
      <c r="B26" s="49"/>
      <c r="C26" s="50"/>
      <c r="D26" s="51"/>
      <c r="E26" s="52"/>
      <c r="F26" s="52"/>
      <c r="G26" s="53"/>
      <c r="H26" s="53"/>
      <c r="I26" s="54"/>
      <c r="J26" s="55"/>
      <c r="K26" s="52"/>
      <c r="L26" s="52"/>
      <c r="M26" s="52"/>
    </row>
    <row r="27" spans="1:11" ht="12">
      <c r="A27" s="57" t="s">
        <v>35</v>
      </c>
      <c r="B27" s="58"/>
      <c r="C27" s="58"/>
      <c r="D27" s="59"/>
      <c r="E27" s="58"/>
      <c r="F27" s="58"/>
      <c r="G27" s="58"/>
      <c r="J27" s="58"/>
      <c r="K27" s="58"/>
    </row>
    <row r="28" ht="12">
      <c r="A28" s="8"/>
    </row>
    <row r="29" ht="12">
      <c r="A29" s="8"/>
    </row>
    <row r="30" spans="1:13" ht="12">
      <c r="A30" s="8"/>
      <c r="M30" s="60"/>
    </row>
    <row r="31" ht="12">
      <c r="A31" s="8"/>
    </row>
    <row r="32" ht="12">
      <c r="H32" s="60"/>
    </row>
  </sheetData>
  <sheetProtection/>
  <mergeCells count="8">
    <mergeCell ref="A1:M1"/>
    <mergeCell ref="E3:I3"/>
    <mergeCell ref="B4:C4"/>
    <mergeCell ref="D4:E4"/>
    <mergeCell ref="F4:G4"/>
    <mergeCell ref="H4:I4"/>
    <mergeCell ref="J4:K4"/>
    <mergeCell ref="L4:M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O24"/>
  <sheetViews>
    <sheetView zoomScalePageLayoutView="0" workbookViewId="0" topLeftCell="A1">
      <selection activeCell="A1" sqref="A1:M1"/>
    </sheetView>
  </sheetViews>
  <sheetFormatPr defaultColWidth="8.796875" defaultRowHeight="14.25"/>
  <cols>
    <col min="1" max="1" width="11.5" style="69" customWidth="1"/>
    <col min="2" max="2" width="8.09765625" style="69" customWidth="1"/>
    <col min="3" max="3" width="8.19921875" style="69" customWidth="1"/>
    <col min="4" max="4" width="13.69921875" style="69" customWidth="1"/>
    <col min="5" max="5" width="9.09765625" style="69" bestFit="1" customWidth="1"/>
    <col min="6" max="6" width="8" style="69" customWidth="1"/>
    <col min="7" max="7" width="13.59765625" style="69" customWidth="1"/>
    <col min="8" max="8" width="8.3984375" style="69" customWidth="1"/>
    <col min="9" max="9" width="21.19921875" style="69" bestFit="1" customWidth="1"/>
    <col min="10" max="13" width="9.59765625" style="69" customWidth="1"/>
    <col min="14" max="16384" width="9" style="69" customWidth="1"/>
  </cols>
  <sheetData>
    <row r="1" spans="1:13" ht="19.5" customHeight="1" thickBot="1">
      <c r="A1" s="61" t="s">
        <v>36</v>
      </c>
      <c r="B1" s="62"/>
      <c r="C1" s="62"/>
      <c r="D1" s="63" t="s">
        <v>37</v>
      </c>
      <c r="E1" s="64"/>
      <c r="F1" s="65"/>
      <c r="G1" s="65"/>
      <c r="H1" s="66"/>
      <c r="I1" s="67"/>
      <c r="J1" s="67"/>
      <c r="K1" s="67"/>
      <c r="L1" s="67"/>
      <c r="M1" s="68"/>
    </row>
    <row r="2" spans="1:15" s="81" customFormat="1" ht="19.5" customHeight="1" thickTop="1">
      <c r="A2" s="70" t="s">
        <v>4</v>
      </c>
      <c r="B2" s="71" t="s">
        <v>38</v>
      </c>
      <c r="C2" s="72"/>
      <c r="D2" s="72"/>
      <c r="E2" s="71" t="s">
        <v>39</v>
      </c>
      <c r="F2" s="72"/>
      <c r="G2" s="73"/>
      <c r="H2" s="74" t="s">
        <v>40</v>
      </c>
      <c r="I2" s="75"/>
      <c r="J2" s="76"/>
      <c r="K2" s="76"/>
      <c r="L2" s="77"/>
      <c r="M2" s="78"/>
      <c r="N2" s="79"/>
      <c r="O2" s="80"/>
    </row>
    <row r="3" spans="1:15" s="81" customFormat="1" ht="19.5" customHeight="1">
      <c r="A3" s="82" t="s">
        <v>41</v>
      </c>
      <c r="B3" s="83" t="s">
        <v>42</v>
      </c>
      <c r="C3" s="84" t="s">
        <v>43</v>
      </c>
      <c r="D3" s="84" t="s">
        <v>44</v>
      </c>
      <c r="E3" s="84" t="s">
        <v>45</v>
      </c>
      <c r="F3" s="84" t="s">
        <v>46</v>
      </c>
      <c r="G3" s="84" t="s">
        <v>44</v>
      </c>
      <c r="H3" s="84" t="s">
        <v>47</v>
      </c>
      <c r="I3" s="84" t="s">
        <v>44</v>
      </c>
      <c r="J3" s="85"/>
      <c r="K3" s="85"/>
      <c r="L3" s="85"/>
      <c r="M3" s="85"/>
      <c r="N3" s="85"/>
      <c r="O3" s="80"/>
    </row>
    <row r="4" spans="1:15" ht="16.5" customHeight="1">
      <c r="A4" s="30" t="s">
        <v>17</v>
      </c>
      <c r="B4" s="86">
        <v>936</v>
      </c>
      <c r="C4" s="87">
        <v>4117</v>
      </c>
      <c r="D4" s="87">
        <v>45015269</v>
      </c>
      <c r="E4" s="87">
        <v>792</v>
      </c>
      <c r="F4" s="87">
        <v>1471</v>
      </c>
      <c r="G4" s="87">
        <v>35883630</v>
      </c>
      <c r="H4" s="87">
        <v>3556</v>
      </c>
      <c r="I4" s="87">
        <v>55397422</v>
      </c>
      <c r="J4" s="88"/>
      <c r="K4" s="88"/>
      <c r="L4" s="88"/>
      <c r="M4" s="88"/>
      <c r="N4" s="89"/>
      <c r="O4" s="90"/>
    </row>
    <row r="5" spans="1:15" ht="16.5" customHeight="1">
      <c r="A5" s="30" t="s">
        <v>48</v>
      </c>
      <c r="B5" s="91">
        <v>499</v>
      </c>
      <c r="C5" s="89">
        <v>4077</v>
      </c>
      <c r="D5" s="92">
        <v>53018435</v>
      </c>
      <c r="E5" s="92">
        <v>417</v>
      </c>
      <c r="F5" s="92">
        <v>1538</v>
      </c>
      <c r="G5" s="92">
        <v>42083749</v>
      </c>
      <c r="H5" s="92">
        <v>1889</v>
      </c>
      <c r="I5" s="92">
        <v>66332108</v>
      </c>
      <c r="J5" s="88"/>
      <c r="K5" s="88"/>
      <c r="L5" s="88"/>
      <c r="M5" s="88"/>
      <c r="N5" s="88"/>
      <c r="O5" s="90"/>
    </row>
    <row r="6" spans="1:15" ht="16.5" customHeight="1">
      <c r="A6" s="30" t="s">
        <v>49</v>
      </c>
      <c r="B6" s="91">
        <v>517</v>
      </c>
      <c r="C6" s="89">
        <v>3969</v>
      </c>
      <c r="D6" s="92">
        <v>62307078</v>
      </c>
      <c r="E6" s="92">
        <v>444</v>
      </c>
      <c r="F6" s="92">
        <v>1593</v>
      </c>
      <c r="G6" s="92">
        <v>49842629</v>
      </c>
      <c r="H6" s="92">
        <v>1962</v>
      </c>
      <c r="I6" s="92">
        <v>78796556</v>
      </c>
      <c r="J6" s="88"/>
      <c r="K6" s="88"/>
      <c r="L6" s="88"/>
      <c r="M6" s="88"/>
      <c r="N6" s="88"/>
      <c r="O6" s="90"/>
    </row>
    <row r="7" spans="1:15" ht="16.5" customHeight="1">
      <c r="A7" s="30" t="s">
        <v>50</v>
      </c>
      <c r="B7" s="91">
        <v>573</v>
      </c>
      <c r="C7" s="89">
        <v>4006</v>
      </c>
      <c r="D7" s="92">
        <v>74950112</v>
      </c>
      <c r="E7" s="92">
        <v>440</v>
      </c>
      <c r="F7" s="92">
        <v>1608</v>
      </c>
      <c r="G7" s="92">
        <v>55981049</v>
      </c>
      <c r="H7" s="92">
        <v>2095</v>
      </c>
      <c r="I7" s="92">
        <v>97765619</v>
      </c>
      <c r="J7" s="88"/>
      <c r="K7" s="88"/>
      <c r="L7" s="88"/>
      <c r="M7" s="88"/>
      <c r="N7" s="88"/>
      <c r="O7" s="90"/>
    </row>
    <row r="8" spans="1:15" ht="16.5" customHeight="1">
      <c r="A8" s="30"/>
      <c r="B8" s="89"/>
      <c r="C8" s="89"/>
      <c r="D8" s="92"/>
      <c r="E8" s="92"/>
      <c r="F8" s="92"/>
      <c r="G8" s="92"/>
      <c r="H8" s="92"/>
      <c r="I8" s="92"/>
      <c r="J8" s="88"/>
      <c r="K8" s="88"/>
      <c r="L8" s="88"/>
      <c r="M8" s="88"/>
      <c r="N8" s="88"/>
      <c r="O8" s="90"/>
    </row>
    <row r="9" spans="1:15" s="96" customFormat="1" ht="16.5" customHeight="1">
      <c r="A9" s="36" t="s">
        <v>51</v>
      </c>
      <c r="B9" s="93">
        <v>628</v>
      </c>
      <c r="C9" s="93">
        <f>SUM(C11:C22)</f>
        <v>3970</v>
      </c>
      <c r="D9" s="93">
        <v>94356128</v>
      </c>
      <c r="E9" s="93">
        <v>493</v>
      </c>
      <c r="F9" s="93">
        <v>1649</v>
      </c>
      <c r="G9" s="93">
        <v>67915859</v>
      </c>
      <c r="H9" s="93">
        <f>H22</f>
        <v>2230</v>
      </c>
      <c r="I9" s="93">
        <f>I22</f>
        <v>124205888</v>
      </c>
      <c r="J9" s="94"/>
      <c r="K9" s="94"/>
      <c r="L9" s="94"/>
      <c r="M9" s="94"/>
      <c r="N9" s="94"/>
      <c r="O9" s="95"/>
    </row>
    <row r="10" spans="1:15" s="96" customFormat="1" ht="16.5" customHeight="1">
      <c r="A10" s="36"/>
      <c r="B10" s="93"/>
      <c r="C10" s="93"/>
      <c r="D10" s="93"/>
      <c r="E10" s="93"/>
      <c r="F10" s="93"/>
      <c r="G10" s="93"/>
      <c r="H10" s="93"/>
      <c r="I10" s="93"/>
      <c r="J10" s="94"/>
      <c r="K10" s="94"/>
      <c r="L10" s="94"/>
      <c r="M10" s="94"/>
      <c r="N10" s="94"/>
      <c r="O10" s="95"/>
    </row>
    <row r="11" spans="1:15" ht="16.5" customHeight="1">
      <c r="A11" s="39" t="s">
        <v>52</v>
      </c>
      <c r="B11" s="89">
        <v>49</v>
      </c>
      <c r="C11" s="89">
        <v>324</v>
      </c>
      <c r="D11" s="89">
        <v>7216170</v>
      </c>
      <c r="E11" s="89">
        <v>41</v>
      </c>
      <c r="F11" s="89">
        <v>152</v>
      </c>
      <c r="G11" s="97">
        <v>5623892</v>
      </c>
      <c r="H11" s="89">
        <v>2104</v>
      </c>
      <c r="I11" s="89">
        <v>99357897</v>
      </c>
      <c r="J11" s="88"/>
      <c r="K11" s="88"/>
      <c r="L11" s="88"/>
      <c r="M11" s="88"/>
      <c r="N11" s="88"/>
      <c r="O11" s="90"/>
    </row>
    <row r="12" spans="1:15" ht="16.5" customHeight="1">
      <c r="A12" s="39" t="s">
        <v>53</v>
      </c>
      <c r="B12" s="89">
        <v>54</v>
      </c>
      <c r="C12" s="89">
        <v>337</v>
      </c>
      <c r="D12" s="89">
        <v>6817377</v>
      </c>
      <c r="E12" s="89">
        <v>41</v>
      </c>
      <c r="F12" s="89">
        <v>144</v>
      </c>
      <c r="G12" s="89">
        <v>5325206</v>
      </c>
      <c r="H12" s="89">
        <v>2117</v>
      </c>
      <c r="I12" s="89">
        <v>100850068</v>
      </c>
      <c r="J12" s="88"/>
      <c r="K12" s="88"/>
      <c r="L12" s="88"/>
      <c r="M12" s="88"/>
      <c r="N12" s="88"/>
      <c r="O12" s="90"/>
    </row>
    <row r="13" spans="1:15" ht="16.5" customHeight="1">
      <c r="A13" s="39" t="s">
        <v>24</v>
      </c>
      <c r="B13" s="89">
        <v>63</v>
      </c>
      <c r="C13" s="89">
        <v>337</v>
      </c>
      <c r="D13" s="89">
        <v>7919386</v>
      </c>
      <c r="E13" s="89">
        <v>36</v>
      </c>
      <c r="F13" s="89">
        <v>123</v>
      </c>
      <c r="G13" s="89">
        <v>4974872</v>
      </c>
      <c r="H13" s="89">
        <v>2143</v>
      </c>
      <c r="I13" s="89">
        <v>103794582</v>
      </c>
      <c r="J13" s="88"/>
      <c r="K13" s="88"/>
      <c r="L13" s="88"/>
      <c r="M13" s="88"/>
      <c r="N13" s="88"/>
      <c r="O13" s="90"/>
    </row>
    <row r="14" spans="1:15" ht="16.5" customHeight="1">
      <c r="A14" s="39" t="s">
        <v>25</v>
      </c>
      <c r="B14" s="89">
        <v>75</v>
      </c>
      <c r="C14" s="89">
        <v>370</v>
      </c>
      <c r="D14" s="89">
        <v>13120466</v>
      </c>
      <c r="E14" s="89">
        <v>86</v>
      </c>
      <c r="F14" s="89">
        <v>204</v>
      </c>
      <c r="G14" s="89">
        <v>9719155</v>
      </c>
      <c r="H14" s="89">
        <v>2132</v>
      </c>
      <c r="I14" s="89">
        <v>107195893</v>
      </c>
      <c r="J14" s="88"/>
      <c r="K14" s="88"/>
      <c r="L14" s="88"/>
      <c r="M14" s="88"/>
      <c r="N14" s="88"/>
      <c r="O14" s="90"/>
    </row>
    <row r="15" spans="1:15" ht="16.5" customHeight="1">
      <c r="A15" s="39" t="s">
        <v>26</v>
      </c>
      <c r="B15" s="89">
        <v>41</v>
      </c>
      <c r="C15" s="89">
        <v>305</v>
      </c>
      <c r="D15" s="89">
        <v>6012197</v>
      </c>
      <c r="E15" s="89">
        <v>33</v>
      </c>
      <c r="F15" s="89">
        <v>129</v>
      </c>
      <c r="G15" s="89">
        <v>4677247</v>
      </c>
      <c r="H15" s="89">
        <v>2140</v>
      </c>
      <c r="I15" s="89">
        <v>108530843</v>
      </c>
      <c r="J15" s="88"/>
      <c r="K15" s="88"/>
      <c r="L15" s="88"/>
      <c r="M15" s="88"/>
      <c r="N15" s="88"/>
      <c r="O15" s="90"/>
    </row>
    <row r="16" spans="1:15" ht="16.5" customHeight="1">
      <c r="A16" s="39" t="s">
        <v>27</v>
      </c>
      <c r="B16" s="89">
        <v>39</v>
      </c>
      <c r="C16" s="89">
        <v>302</v>
      </c>
      <c r="D16" s="89">
        <v>5551539</v>
      </c>
      <c r="E16" s="89">
        <v>34</v>
      </c>
      <c r="F16" s="89">
        <v>126</v>
      </c>
      <c r="G16" s="89">
        <v>4692922</v>
      </c>
      <c r="H16" s="89">
        <v>2146</v>
      </c>
      <c r="I16" s="89">
        <v>109389459</v>
      </c>
      <c r="J16" s="88"/>
      <c r="K16" s="88"/>
      <c r="L16" s="88"/>
      <c r="M16" s="88"/>
      <c r="N16" s="88"/>
      <c r="O16" s="90"/>
    </row>
    <row r="17" spans="1:15" ht="16.5" customHeight="1">
      <c r="A17" s="39" t="s">
        <v>28</v>
      </c>
      <c r="B17" s="89">
        <v>41</v>
      </c>
      <c r="C17" s="89">
        <v>339</v>
      </c>
      <c r="D17" s="89">
        <v>6808744</v>
      </c>
      <c r="E17" s="89">
        <v>34</v>
      </c>
      <c r="F17" s="89">
        <v>144</v>
      </c>
      <c r="G17" s="89">
        <v>5258285</v>
      </c>
      <c r="H17" s="89">
        <v>2152</v>
      </c>
      <c r="I17" s="89">
        <v>110939919</v>
      </c>
      <c r="J17" s="88"/>
      <c r="K17" s="88"/>
      <c r="L17" s="88"/>
      <c r="M17" s="88"/>
      <c r="N17" s="88"/>
      <c r="O17" s="90"/>
    </row>
    <row r="18" spans="1:15" ht="16.5" customHeight="1">
      <c r="A18" s="39" t="s">
        <v>29</v>
      </c>
      <c r="B18" s="89">
        <v>37</v>
      </c>
      <c r="C18" s="89">
        <v>283</v>
      </c>
      <c r="D18" s="89">
        <v>5826902</v>
      </c>
      <c r="E18" s="89">
        <v>32</v>
      </c>
      <c r="F18" s="89">
        <v>123</v>
      </c>
      <c r="G18" s="89">
        <v>4651520</v>
      </c>
      <c r="H18" s="89">
        <v>2157</v>
      </c>
      <c r="I18" s="89">
        <v>112115301</v>
      </c>
      <c r="J18" s="88"/>
      <c r="K18" s="88"/>
      <c r="L18" s="88"/>
      <c r="M18" s="88"/>
      <c r="N18" s="88"/>
      <c r="O18" s="90"/>
    </row>
    <row r="19" spans="1:15" ht="16.5" customHeight="1">
      <c r="A19" s="39" t="s">
        <v>30</v>
      </c>
      <c r="B19" s="89">
        <v>81</v>
      </c>
      <c r="C19" s="89">
        <v>413</v>
      </c>
      <c r="D19" s="89">
        <v>12930207</v>
      </c>
      <c r="E19" s="89">
        <v>56</v>
      </c>
      <c r="F19" s="89">
        <v>144</v>
      </c>
      <c r="G19" s="89">
        <v>6862526</v>
      </c>
      <c r="H19" s="89">
        <v>2182</v>
      </c>
      <c r="I19" s="89">
        <v>118182982</v>
      </c>
      <c r="J19" s="88"/>
      <c r="K19" s="88"/>
      <c r="L19" s="88"/>
      <c r="M19" s="88"/>
      <c r="N19" s="88"/>
      <c r="O19" s="90"/>
    </row>
    <row r="20" spans="1:15" ht="16.5" customHeight="1">
      <c r="A20" s="39" t="s">
        <v>54</v>
      </c>
      <c r="B20" s="89">
        <v>64</v>
      </c>
      <c r="C20" s="89">
        <v>360</v>
      </c>
      <c r="D20" s="89">
        <v>8190677</v>
      </c>
      <c r="E20" s="89">
        <v>30</v>
      </c>
      <c r="F20" s="89">
        <v>102</v>
      </c>
      <c r="G20" s="89">
        <v>4621193</v>
      </c>
      <c r="H20" s="89">
        <v>2216</v>
      </c>
      <c r="I20" s="89">
        <v>121752466</v>
      </c>
      <c r="J20" s="88"/>
      <c r="K20" s="88"/>
      <c r="L20" s="88"/>
      <c r="M20" s="88"/>
      <c r="N20" s="88"/>
      <c r="O20" s="90"/>
    </row>
    <row r="21" spans="1:15" ht="16.5" customHeight="1">
      <c r="A21" s="39" t="s">
        <v>55</v>
      </c>
      <c r="B21" s="89">
        <v>40</v>
      </c>
      <c r="C21" s="89">
        <v>285</v>
      </c>
      <c r="D21" s="89">
        <v>6134686</v>
      </c>
      <c r="E21" s="89">
        <v>31</v>
      </c>
      <c r="F21" s="89">
        <v>114</v>
      </c>
      <c r="G21" s="89">
        <v>4955616</v>
      </c>
      <c r="H21" s="89">
        <v>2225</v>
      </c>
      <c r="I21" s="89">
        <v>122931536</v>
      </c>
      <c r="J21" s="88"/>
      <c r="K21" s="88"/>
      <c r="L21" s="88"/>
      <c r="M21" s="88"/>
      <c r="N21" s="88"/>
      <c r="O21" s="90"/>
    </row>
    <row r="22" spans="1:15" ht="16.5" customHeight="1">
      <c r="A22" s="98" t="s">
        <v>56</v>
      </c>
      <c r="B22" s="89">
        <v>44</v>
      </c>
      <c r="C22" s="89">
        <v>315</v>
      </c>
      <c r="D22" s="97">
        <v>7827776</v>
      </c>
      <c r="E22" s="99">
        <v>40</v>
      </c>
      <c r="F22" s="99">
        <v>142</v>
      </c>
      <c r="G22" s="99">
        <v>6553424</v>
      </c>
      <c r="H22" s="99">
        <v>2230</v>
      </c>
      <c r="I22" s="99">
        <v>124205888</v>
      </c>
      <c r="J22" s="88"/>
      <c r="K22" s="88"/>
      <c r="L22" s="88"/>
      <c r="M22" s="88"/>
      <c r="N22" s="88"/>
      <c r="O22" s="90"/>
    </row>
    <row r="23" spans="1:13" ht="15.75" customHeight="1">
      <c r="A23" s="100" t="s">
        <v>34</v>
      </c>
      <c r="B23" s="101"/>
      <c r="C23" s="101"/>
      <c r="D23" s="101"/>
      <c r="E23" s="102"/>
      <c r="F23" s="102"/>
      <c r="G23" s="103"/>
      <c r="H23" s="102"/>
      <c r="I23" s="102"/>
      <c r="J23" s="102"/>
      <c r="K23" s="102"/>
      <c r="L23" s="102"/>
      <c r="M23" s="102"/>
    </row>
    <row r="24" spans="1:6" ht="13.5">
      <c r="A24" s="104" t="s">
        <v>35</v>
      </c>
      <c r="B24" s="105"/>
      <c r="C24" s="105"/>
      <c r="D24" s="106"/>
      <c r="E24" s="107"/>
      <c r="F24" s="107"/>
    </row>
  </sheetData>
  <sheetProtection/>
  <mergeCells count="2">
    <mergeCell ref="H2:I2"/>
    <mergeCell ref="L2:M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N29"/>
  <sheetViews>
    <sheetView zoomScalePageLayoutView="0" workbookViewId="0" topLeftCell="A1">
      <selection activeCell="A1" sqref="A1:M1"/>
    </sheetView>
  </sheetViews>
  <sheetFormatPr defaultColWidth="10.59765625" defaultRowHeight="14.25"/>
  <cols>
    <col min="1" max="1" width="13.3984375" style="102" customWidth="1"/>
    <col min="2" max="3" width="12.59765625" style="102" customWidth="1"/>
    <col min="4" max="4" width="12" style="102" customWidth="1"/>
    <col min="5" max="5" width="12.59765625" style="102" customWidth="1"/>
    <col min="6" max="7" width="12" style="102" customWidth="1"/>
    <col min="8" max="8" width="9.8984375" style="102" customWidth="1"/>
    <col min="9" max="9" width="7.5" style="102" customWidth="1"/>
    <col min="10" max="10" width="9.8984375" style="102" customWidth="1"/>
    <col min="11" max="11" width="7.5" style="102" customWidth="1"/>
    <col min="12" max="12" width="9.8984375" style="102" customWidth="1"/>
    <col min="13" max="13" width="7.5" style="102" customWidth="1"/>
    <col min="14" max="14" width="9.8984375" style="102" customWidth="1"/>
    <col min="15" max="16384" width="10.59765625" style="102" customWidth="1"/>
  </cols>
  <sheetData>
    <row r="1" spans="2:14" ht="18.75" customHeight="1"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ht="19.5" customHeight="1" thickBot="1">
      <c r="A2" s="109" t="s">
        <v>57</v>
      </c>
      <c r="B2" s="110"/>
      <c r="C2" s="111"/>
      <c r="D2" s="112" t="s">
        <v>58</v>
      </c>
      <c r="E2" s="111"/>
      <c r="F2" s="111"/>
      <c r="G2" s="113"/>
      <c r="H2" s="114"/>
      <c r="I2" s="114"/>
      <c r="J2" s="114"/>
      <c r="K2" s="114"/>
      <c r="L2" s="115"/>
      <c r="M2" s="114"/>
      <c r="N2" s="115"/>
    </row>
    <row r="3" spans="1:14" ht="15" customHeight="1" thickTop="1">
      <c r="A3" s="116" t="s">
        <v>4</v>
      </c>
      <c r="B3" s="117" t="s">
        <v>59</v>
      </c>
      <c r="C3" s="118" t="s">
        <v>60</v>
      </c>
      <c r="D3" s="118" t="s">
        <v>61</v>
      </c>
      <c r="E3" s="118" t="s">
        <v>62</v>
      </c>
      <c r="F3" s="118" t="s">
        <v>63</v>
      </c>
      <c r="G3" s="119" t="s">
        <v>64</v>
      </c>
      <c r="H3" s="120"/>
      <c r="I3" s="120"/>
      <c r="J3" s="120"/>
      <c r="K3" s="121"/>
      <c r="L3" s="122"/>
      <c r="M3" s="122"/>
      <c r="N3" s="122"/>
    </row>
    <row r="4" spans="1:14" ht="15" customHeight="1">
      <c r="A4" s="123" t="s">
        <v>65</v>
      </c>
      <c r="B4" s="124"/>
      <c r="C4" s="124"/>
      <c r="D4" s="124"/>
      <c r="E4" s="124"/>
      <c r="F4" s="124"/>
      <c r="G4" s="125"/>
      <c r="H4" s="120"/>
      <c r="I4" s="120"/>
      <c r="J4" s="120"/>
      <c r="K4" s="126"/>
      <c r="L4" s="126"/>
      <c r="M4" s="126"/>
      <c r="N4" s="126"/>
    </row>
    <row r="5" spans="1:14" s="6" customFormat="1" ht="15" customHeight="1">
      <c r="A5" s="127" t="s">
        <v>66</v>
      </c>
      <c r="B5" s="128">
        <v>35883630</v>
      </c>
      <c r="C5" s="129">
        <v>23094672</v>
      </c>
      <c r="D5" s="129">
        <v>2386395</v>
      </c>
      <c r="E5" s="129">
        <v>10350518</v>
      </c>
      <c r="F5" s="129">
        <v>21379</v>
      </c>
      <c r="G5" s="129">
        <v>30665</v>
      </c>
      <c r="H5" s="130"/>
      <c r="I5" s="130"/>
      <c r="J5" s="130"/>
      <c r="K5" s="60"/>
      <c r="L5" s="60"/>
      <c r="M5" s="60"/>
      <c r="N5" s="60"/>
    </row>
    <row r="6" spans="1:14" s="6" customFormat="1" ht="15" customHeight="1">
      <c r="A6" s="30" t="s">
        <v>48</v>
      </c>
      <c r="B6" s="131">
        <v>42083749</v>
      </c>
      <c r="C6" s="32">
        <v>26383821</v>
      </c>
      <c r="D6" s="32">
        <v>2855483</v>
      </c>
      <c r="E6" s="32">
        <v>12794178</v>
      </c>
      <c r="F6" s="32">
        <v>20586</v>
      </c>
      <c r="G6" s="32">
        <v>29681</v>
      </c>
      <c r="H6" s="130"/>
      <c r="I6" s="130"/>
      <c r="J6" s="130"/>
      <c r="K6" s="60"/>
      <c r="L6" s="60"/>
      <c r="M6" s="60"/>
      <c r="N6" s="60"/>
    </row>
    <row r="7" spans="1:14" s="6" customFormat="1" ht="15" customHeight="1">
      <c r="A7" s="30" t="s">
        <v>49</v>
      </c>
      <c r="B7" s="131">
        <v>49842629</v>
      </c>
      <c r="C7" s="32">
        <v>30390601</v>
      </c>
      <c r="D7" s="32">
        <v>3078571</v>
      </c>
      <c r="E7" s="32">
        <v>16318318</v>
      </c>
      <c r="F7" s="32">
        <v>18018</v>
      </c>
      <c r="G7" s="32">
        <v>37121</v>
      </c>
      <c r="H7" s="130"/>
      <c r="I7" s="130"/>
      <c r="J7" s="130"/>
      <c r="K7" s="60"/>
      <c r="L7" s="60"/>
      <c r="M7" s="60"/>
      <c r="N7" s="60"/>
    </row>
    <row r="8" spans="1:14" s="6" customFormat="1" ht="15" customHeight="1">
      <c r="A8" s="30" t="s">
        <v>50</v>
      </c>
      <c r="B8" s="131">
        <v>55981049</v>
      </c>
      <c r="C8" s="32">
        <v>34187035</v>
      </c>
      <c r="D8" s="32">
        <v>3021198</v>
      </c>
      <c r="E8" s="32">
        <v>18721682</v>
      </c>
      <c r="F8" s="32">
        <v>17069</v>
      </c>
      <c r="G8" s="32">
        <v>34053</v>
      </c>
      <c r="H8" s="130"/>
      <c r="I8" s="130"/>
      <c r="J8" s="130"/>
      <c r="K8" s="60"/>
      <c r="L8" s="60"/>
      <c r="M8" s="60"/>
      <c r="N8" s="60"/>
    </row>
    <row r="9" spans="1:14" s="6" customFormat="1" ht="15" customHeight="1">
      <c r="A9" s="30"/>
      <c r="B9" s="32"/>
      <c r="C9" s="32"/>
      <c r="D9" s="32"/>
      <c r="E9" s="32"/>
      <c r="F9" s="32"/>
      <c r="G9" s="32"/>
      <c r="H9" s="130"/>
      <c r="I9" s="130"/>
      <c r="J9" s="130"/>
      <c r="K9" s="60"/>
      <c r="L9" s="60"/>
      <c r="M9" s="60"/>
      <c r="N9" s="60"/>
    </row>
    <row r="10" spans="1:14" s="134" customFormat="1" ht="15" customHeight="1">
      <c r="A10" s="36" t="s">
        <v>51</v>
      </c>
      <c r="B10" s="132">
        <v>67915859</v>
      </c>
      <c r="C10" s="132">
        <f>SUM(C12:C23)</f>
        <v>39627051</v>
      </c>
      <c r="D10" s="132">
        <v>3127961</v>
      </c>
      <c r="E10" s="132">
        <f>SUM(E12:E23)</f>
        <v>25100852</v>
      </c>
      <c r="F10" s="132">
        <v>18510</v>
      </c>
      <c r="G10" s="132">
        <v>41485</v>
      </c>
      <c r="H10" s="133"/>
      <c r="I10" s="133"/>
      <c r="J10" s="133"/>
      <c r="K10" s="133"/>
      <c r="L10" s="133"/>
      <c r="M10" s="133"/>
      <c r="N10" s="133"/>
    </row>
    <row r="11" spans="1:14" s="134" customFormat="1" ht="15" customHeight="1">
      <c r="A11" s="36"/>
      <c r="B11" s="132"/>
      <c r="C11" s="132"/>
      <c r="D11" s="132"/>
      <c r="E11" s="132"/>
      <c r="F11" s="132"/>
      <c r="G11" s="132"/>
      <c r="H11" s="133"/>
      <c r="I11" s="133"/>
      <c r="J11" s="133"/>
      <c r="K11" s="133"/>
      <c r="L11" s="133"/>
      <c r="M11" s="133"/>
      <c r="N11" s="133"/>
    </row>
    <row r="12" spans="1:7" ht="15" customHeight="1">
      <c r="A12" s="39" t="s">
        <v>52</v>
      </c>
      <c r="B12" s="31">
        <v>5623892</v>
      </c>
      <c r="C12" s="31">
        <v>3462159</v>
      </c>
      <c r="D12" s="31">
        <v>334407</v>
      </c>
      <c r="E12" s="31">
        <v>1822367</v>
      </c>
      <c r="F12" s="31">
        <v>310</v>
      </c>
      <c r="G12" s="31">
        <v>4648</v>
      </c>
    </row>
    <row r="13" spans="1:7" ht="15" customHeight="1">
      <c r="A13" s="39" t="s">
        <v>53</v>
      </c>
      <c r="B13" s="31">
        <v>5325206</v>
      </c>
      <c r="C13" s="31">
        <v>3143403</v>
      </c>
      <c r="D13" s="31">
        <v>327409</v>
      </c>
      <c r="E13" s="31">
        <v>1850709</v>
      </c>
      <c r="F13" s="31">
        <v>204</v>
      </c>
      <c r="G13" s="31">
        <v>3482</v>
      </c>
    </row>
    <row r="14" spans="1:7" ht="15" customHeight="1">
      <c r="A14" s="39" t="s">
        <v>24</v>
      </c>
      <c r="B14" s="31">
        <v>4974872</v>
      </c>
      <c r="C14" s="31">
        <v>2797244</v>
      </c>
      <c r="D14" s="31">
        <v>273820</v>
      </c>
      <c r="E14" s="31">
        <v>1900761</v>
      </c>
      <c r="F14" s="31">
        <v>415</v>
      </c>
      <c r="G14" s="31">
        <v>2633</v>
      </c>
    </row>
    <row r="15" spans="1:7" ht="15" customHeight="1">
      <c r="A15" s="39" t="s">
        <v>25</v>
      </c>
      <c r="B15" s="31">
        <v>9719155</v>
      </c>
      <c r="C15" s="31">
        <v>4184370</v>
      </c>
      <c r="D15" s="31">
        <v>234136</v>
      </c>
      <c r="E15" s="31">
        <v>5288389</v>
      </c>
      <c r="F15" s="31">
        <v>6877</v>
      </c>
      <c r="G15" s="31">
        <v>5384</v>
      </c>
    </row>
    <row r="16" spans="1:7" ht="15" customHeight="1">
      <c r="A16" s="39" t="s">
        <v>26</v>
      </c>
      <c r="B16" s="31">
        <v>4677247</v>
      </c>
      <c r="C16" s="31">
        <v>2902280</v>
      </c>
      <c r="D16" s="31">
        <v>182703</v>
      </c>
      <c r="E16" s="31">
        <v>1588194</v>
      </c>
      <c r="F16" s="31">
        <v>228</v>
      </c>
      <c r="G16" s="31">
        <v>3842</v>
      </c>
    </row>
    <row r="17" spans="1:7" ht="15" customHeight="1">
      <c r="A17" s="39" t="s">
        <v>27</v>
      </c>
      <c r="B17" s="31">
        <v>4692922</v>
      </c>
      <c r="C17" s="31">
        <v>2857444</v>
      </c>
      <c r="D17" s="31">
        <v>223691</v>
      </c>
      <c r="E17" s="31">
        <v>1610252</v>
      </c>
      <c r="F17" s="31">
        <v>92</v>
      </c>
      <c r="G17" s="31">
        <v>1444</v>
      </c>
    </row>
    <row r="18" spans="1:7" ht="15" customHeight="1">
      <c r="A18" s="39" t="s">
        <v>28</v>
      </c>
      <c r="B18" s="31">
        <v>5258285</v>
      </c>
      <c r="C18" s="31">
        <v>3325732</v>
      </c>
      <c r="D18" s="31">
        <v>222566</v>
      </c>
      <c r="E18" s="31">
        <v>1706813</v>
      </c>
      <c r="F18" s="31">
        <v>46</v>
      </c>
      <c r="G18" s="31">
        <v>3128</v>
      </c>
    </row>
    <row r="19" spans="1:14" ht="15" customHeight="1">
      <c r="A19" s="39" t="s">
        <v>29</v>
      </c>
      <c r="B19" s="31">
        <v>4651520</v>
      </c>
      <c r="C19" s="31">
        <v>2835769</v>
      </c>
      <c r="D19" s="31">
        <v>213641</v>
      </c>
      <c r="E19" s="31">
        <v>1601039</v>
      </c>
      <c r="F19" s="31">
        <v>122</v>
      </c>
      <c r="G19" s="31">
        <v>950</v>
      </c>
      <c r="H19" s="6"/>
      <c r="I19" s="6"/>
      <c r="J19" s="6"/>
      <c r="K19" s="6"/>
      <c r="L19" s="6"/>
      <c r="M19" s="6"/>
      <c r="N19" s="6"/>
    </row>
    <row r="20" spans="1:9" ht="15" customHeight="1">
      <c r="A20" s="39" t="s">
        <v>30</v>
      </c>
      <c r="B20" s="31">
        <v>6862526</v>
      </c>
      <c r="C20" s="31">
        <v>4488881</v>
      </c>
      <c r="D20" s="31">
        <v>307970</v>
      </c>
      <c r="E20" s="31">
        <v>2059207</v>
      </c>
      <c r="F20" s="31">
        <v>102</v>
      </c>
      <c r="G20" s="31">
        <v>6367</v>
      </c>
      <c r="I20" s="135"/>
    </row>
    <row r="21" spans="1:7" ht="15" customHeight="1">
      <c r="A21" s="136" t="s">
        <v>67</v>
      </c>
      <c r="B21" s="31">
        <v>4621193</v>
      </c>
      <c r="C21" s="31">
        <v>2788150</v>
      </c>
      <c r="D21" s="31">
        <v>293328</v>
      </c>
      <c r="E21" s="31">
        <v>1537924</v>
      </c>
      <c r="F21" s="31">
        <v>84</v>
      </c>
      <c r="G21" s="31">
        <v>1707</v>
      </c>
    </row>
    <row r="22" spans="1:7" ht="15" customHeight="1">
      <c r="A22" s="39" t="s">
        <v>68</v>
      </c>
      <c r="B22" s="31">
        <v>4955616</v>
      </c>
      <c r="C22" s="31">
        <v>2980871</v>
      </c>
      <c r="D22" s="31">
        <v>243248</v>
      </c>
      <c r="E22" s="31">
        <v>1718816</v>
      </c>
      <c r="F22" s="31">
        <v>9968</v>
      </c>
      <c r="G22" s="31">
        <v>2711</v>
      </c>
    </row>
    <row r="23" spans="1:7" ht="15" customHeight="1">
      <c r="A23" s="39" t="s">
        <v>69</v>
      </c>
      <c r="B23" s="31">
        <v>6553424</v>
      </c>
      <c r="C23" s="31">
        <v>3860748</v>
      </c>
      <c r="D23" s="31">
        <v>271041</v>
      </c>
      <c r="E23" s="32">
        <v>2416381</v>
      </c>
      <c r="F23" s="32">
        <v>63</v>
      </c>
      <c r="G23" s="32">
        <v>5191</v>
      </c>
    </row>
    <row r="24" spans="1:7" ht="5.25" customHeight="1">
      <c r="A24" s="137"/>
      <c r="B24" s="138"/>
      <c r="C24" s="137"/>
      <c r="D24" s="137"/>
      <c r="E24" s="139"/>
      <c r="F24" s="139"/>
      <c r="G24" s="139"/>
    </row>
    <row r="25" spans="1:2" ht="14.25" customHeight="1">
      <c r="A25" s="140" t="s">
        <v>70</v>
      </c>
      <c r="B25" s="103"/>
    </row>
    <row r="28" ht="12">
      <c r="A28" s="141"/>
    </row>
    <row r="29" ht="12">
      <c r="A29" s="141"/>
    </row>
  </sheetData>
  <sheetProtection/>
  <mergeCells count="6">
    <mergeCell ref="B3:B4"/>
    <mergeCell ref="C3:C4"/>
    <mergeCell ref="D3:D4"/>
    <mergeCell ref="E3:E4"/>
    <mergeCell ref="F3:F4"/>
    <mergeCell ref="G3:G4"/>
  </mergeCells>
  <printOptions/>
  <pageMargins left="0.787" right="0.787" top="0.984" bottom="0.984" header="0.512" footer="0.512"/>
  <pageSetup orientation="portrait" paperSize="9" scale="9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2009-05-11T04:51:03Z</dcterms:created>
  <dcterms:modified xsi:type="dcterms:W3CDTF">2009-05-11T04:51:09Z</dcterms:modified>
  <cp:category/>
  <cp:version/>
  <cp:contentType/>
  <cp:contentStatus/>
</cp:coreProperties>
</file>