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'208'!$B$1:$D$14</definedName>
    <definedName name="_10.電気_ガスおよび水道">#REF!</definedName>
    <definedName name="_xlnm.Print_Area" localSheetId="0">'208'!$A$1:$P$82</definedName>
  </definedNames>
  <calcPr fullCalcOnLoad="1"/>
</workbook>
</file>

<file path=xl/sharedStrings.xml><?xml version="1.0" encoding="utf-8"?>
<sst xmlns="http://schemas.openxmlformats.org/spreadsheetml/2006/main" count="172" uniqueCount="169">
  <si>
    <t>（単位　1,000円）</t>
  </si>
  <si>
    <t>年度および</t>
  </si>
  <si>
    <t>総                   額</t>
  </si>
  <si>
    <t>普                          通                            税</t>
  </si>
  <si>
    <t>目 的 税</t>
  </si>
  <si>
    <t>旧　　法</t>
  </si>
  <si>
    <t>標示番号</t>
  </si>
  <si>
    <t>市  町  村</t>
  </si>
  <si>
    <t>調  定  額</t>
  </si>
  <si>
    <t>収  入  額</t>
  </si>
  <si>
    <t>徴収率</t>
  </si>
  <si>
    <t>総    額</t>
  </si>
  <si>
    <t>市町村民税</t>
  </si>
  <si>
    <t>固定資産税</t>
  </si>
  <si>
    <t>軽自動車税</t>
  </si>
  <si>
    <t>市　 町　 村　　　たばこ消費税</t>
  </si>
  <si>
    <t>電気､ガス税</t>
  </si>
  <si>
    <t>鉱 産 税</t>
  </si>
  <si>
    <t>木材取引税</t>
  </si>
  <si>
    <t>による税</t>
  </si>
  <si>
    <t>昭和44年度</t>
  </si>
  <si>
    <t>44</t>
  </si>
  <si>
    <t>45</t>
  </si>
  <si>
    <t>45</t>
  </si>
  <si>
    <t>46</t>
  </si>
  <si>
    <t>47</t>
  </si>
  <si>
    <t>47</t>
  </si>
  <si>
    <t xml:space="preserve"> 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</si>
  <si>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</si>
  <si>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</si>
  <si>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</si>
  <si>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</si>
  <si>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</si>
  <si>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</si>
  <si>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</si>
  <si>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</si>
  <si>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</si>
  <si>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</si>
  <si>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</si>
  <si>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</si>
  <si>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</si>
  <si>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</si>
  <si>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</si>
  <si>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</si>
  <si>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</si>
  <si>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</si>
  <si>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</si>
  <si>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</si>
  <si>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</si>
  <si>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</si>
  <si>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</si>
  <si>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</si>
  <si>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</si>
  <si>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</si>
  <si>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</si>
  <si>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</si>
  <si>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</si>
  <si>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</si>
  <si>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</si>
  <si>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</si>
  <si>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</si>
  <si>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</si>
  <si>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</si>
  <si>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</si>
  <si>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</si>
  <si>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</si>
  <si>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</si>
  <si>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</si>
  <si>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</si>
  <si>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</si>
  <si>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</si>
  <si>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</si>
  <si>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</si>
  <si>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</si>
  <si>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</si>
  <si>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</si>
  <si>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</si>
  <si>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</si>
  <si>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</si>
  <si>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</si>
  <si>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</si>
  <si>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</si>
  <si>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</si>
  <si>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</si>
  <si>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</si>
  <si>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</si>
  <si>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</si>
  <si>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</si>
  <si>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</si>
  <si>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</si>
  <si>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</si>
  <si>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</si>
  <si>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</si>
  <si>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</si>
  <si>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</si>
  <si>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</si>
  <si>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</si>
  <si>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</si>
  <si>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</si>
  <si>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</si>
  <si>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</si>
  <si>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</si>
  <si>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</si>
  <si>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</si>
  <si>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</si>
  <si>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</si>
  <si>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</si>
  <si>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</si>
  <si>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</si>
  <si>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</si>
  <si>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</si>
  <si>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</si>
  <si>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</si>
  <si>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</si>
  <si>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</si>
  <si>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</si>
  <si>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</si>
  <si>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</si>
  <si>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</si>
  <si>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</si>
  <si>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</si>
  <si>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</si>
  <si>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</si>
  <si>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</si>
  <si>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</si>
  <si>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</si>
  <si>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</si>
  <si>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</si>
  <si>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</si>
  <si>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</si>
  <si>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</si>
  <si>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</si>
  <si>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</si>
  <si>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</si>
  <si>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</si>
  <si>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</si>
  <si>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</si>
  <si>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</si>
  <si>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</si>
  <si>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</si>
  <si>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</si>
  <si>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</si>
  <si>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</si>
  <si>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</si>
  <si>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</si>
  <si>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</si>
  <si>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</si>
  <si>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</si>
  <si>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</si>
  <si>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</si>
  <si>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</si>
  <si>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</si>
  <si>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</si>
  <si>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</si>
  <si>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</si>
  <si>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</si>
  <si>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</si>
  <si>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</si>
  <si>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</si>
  <si>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</si>
  <si>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</si>
  <si>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</si>
  <si>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</si>
  <si>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</si>
  <si>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</si>
  <si>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</si>
  <si>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</si>
  <si>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</si>
  <si>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208． 市    町    村    税    徴    収    状    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</si>
</sst>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1" fontId="2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 horizontal="centerContinuous"/>
      <protection locked="0"/>
    </xf>
    <xf numFmtId="41" fontId="2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Border="1" applyAlignment="1" applyProtection="1">
      <alignment horizontal="centerContinuous"/>
      <protection locked="0"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Alignment="1" applyProtection="1">
      <alignment horizontal="centerContinuous"/>
      <protection/>
    </xf>
    <xf numFmtId="41" fontId="6" fillId="0" borderId="10" xfId="0" applyNumberFormat="1" applyFont="1" applyFill="1" applyBorder="1" applyAlignment="1" applyProtection="1">
      <alignment horizontal="centerContinuous"/>
      <protection locked="0"/>
    </xf>
    <xf numFmtId="176" fontId="6" fillId="0" borderId="10" xfId="0" applyNumberFormat="1" applyFont="1" applyFill="1" applyBorder="1" applyAlignment="1" applyProtection="1">
      <alignment horizontal="centerContinuous"/>
      <protection locked="0"/>
    </xf>
    <xf numFmtId="41" fontId="6" fillId="0" borderId="10" xfId="0" applyNumberFormat="1" applyFont="1" applyFill="1" applyBorder="1" applyAlignment="1" applyProtection="1">
      <alignment/>
      <protection locked="0"/>
    </xf>
    <xf numFmtId="41" fontId="6" fillId="0" borderId="10" xfId="0" applyNumberFormat="1" applyFont="1" applyFill="1" applyBorder="1" applyAlignment="1" applyProtection="1">
      <alignment/>
      <protection locked="0"/>
    </xf>
    <xf numFmtId="41" fontId="6" fillId="0" borderId="10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horizontal="centerContinuous"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2" xfId="0" applyNumberFormat="1" applyFont="1" applyFill="1" applyBorder="1" applyAlignment="1" applyProtection="1">
      <alignment horizontal="center" vertical="center"/>
      <protection locked="0"/>
    </xf>
    <xf numFmtId="41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41" fontId="6" fillId="0" borderId="15" xfId="0" applyNumberFormat="1" applyFont="1" applyFill="1" applyBorder="1" applyAlignment="1" applyProtection="1">
      <alignment horizontal="center" vertical="center"/>
      <protection locked="0"/>
    </xf>
    <xf numFmtId="41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 horizontal="center" vertical="center"/>
      <protection/>
    </xf>
    <xf numFmtId="41" fontId="6" fillId="0" borderId="17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 quotePrefix="1">
      <alignment horizontal="right"/>
      <protection locked="0"/>
    </xf>
    <xf numFmtId="176" fontId="6" fillId="0" borderId="0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9" fontId="6" fillId="0" borderId="18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 quotePrefix="1">
      <alignment horizontal="right"/>
      <protection/>
    </xf>
    <xf numFmtId="41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>
      <alignment/>
    </xf>
    <xf numFmtId="49" fontId="6" fillId="0" borderId="17" xfId="0" applyNumberFormat="1" applyFont="1" applyFill="1" applyBorder="1" applyAlignment="1" applyProtection="1">
      <alignment horizontal="center"/>
      <protection locked="0"/>
    </xf>
    <xf numFmtId="41" fontId="8" fillId="0" borderId="17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41" fontId="8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 horizontal="right"/>
      <protection/>
    </xf>
    <xf numFmtId="41" fontId="8" fillId="0" borderId="0" xfId="0" applyNumberFormat="1" applyFont="1" applyFill="1" applyAlignment="1" applyProtection="1">
      <alignment horizontal="right"/>
      <protection/>
    </xf>
    <xf numFmtId="178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 quotePrefix="1">
      <alignment horizontal="center"/>
      <protection locked="0"/>
    </xf>
    <xf numFmtId="41" fontId="6" fillId="0" borderId="17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41" fontId="6" fillId="0" borderId="17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/>
    </xf>
    <xf numFmtId="41" fontId="6" fillId="0" borderId="17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Alignment="1" applyProtection="1">
      <alignment horizontal="right"/>
      <protection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41" fontId="6" fillId="0" borderId="17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 horizontal="right"/>
      <protection/>
    </xf>
    <xf numFmtId="41" fontId="8" fillId="0" borderId="17" xfId="0" applyNumberFormat="1" applyFont="1" applyFill="1" applyBorder="1" applyAlignment="1" applyProtection="1">
      <alignment horizontal="center"/>
      <protection locked="0"/>
    </xf>
    <xf numFmtId="41" fontId="8" fillId="0" borderId="0" xfId="0" applyNumberFormat="1" applyFont="1" applyFill="1" applyBorder="1" applyAlignment="1" applyProtection="1">
      <alignment horizontal="center"/>
      <protection/>
    </xf>
    <xf numFmtId="178" fontId="8" fillId="0" borderId="17" xfId="0" applyNumberFormat="1" applyFont="1" applyFill="1" applyBorder="1" applyAlignment="1" applyProtection="1">
      <alignment horizontal="center"/>
      <protection locked="0"/>
    </xf>
    <xf numFmtId="178" fontId="6" fillId="0" borderId="12" xfId="0" applyNumberFormat="1" applyFont="1" applyFill="1" applyBorder="1" applyAlignment="1" applyProtection="1">
      <alignment horizontal="right"/>
      <protection/>
    </xf>
    <xf numFmtId="178" fontId="6" fillId="0" borderId="12" xfId="0" applyNumberFormat="1" applyFont="1" applyFill="1" applyBorder="1" applyAlignment="1" applyProtection="1">
      <alignment horizontal="distributed"/>
      <protection locked="0"/>
    </xf>
    <xf numFmtId="41" fontId="6" fillId="0" borderId="13" xfId="0" applyNumberFormat="1" applyFont="1" applyFill="1" applyBorder="1" applyAlignment="1" applyProtection="1">
      <alignment/>
      <protection/>
    </xf>
    <xf numFmtId="41" fontId="6" fillId="0" borderId="12" xfId="0" applyNumberFormat="1" applyFont="1" applyFill="1" applyBorder="1" applyAlignment="1" applyProtection="1">
      <alignment/>
      <protection locked="0"/>
    </xf>
    <xf numFmtId="176" fontId="6" fillId="0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/>
      <protection/>
    </xf>
    <xf numFmtId="41" fontId="6" fillId="0" borderId="13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41" fontId="6" fillId="0" borderId="20" xfId="0" applyNumberFormat="1" applyFont="1" applyFill="1" applyBorder="1" applyAlignment="1" applyProtection="1">
      <alignment/>
      <protection locked="0"/>
    </xf>
    <xf numFmtId="41" fontId="6" fillId="0" borderId="20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 horizontal="center"/>
      <protection locked="0"/>
    </xf>
    <xf numFmtId="41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center"/>
      <protection/>
    </xf>
    <xf numFmtId="178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19" xfId="0" applyFont="1" applyFill="1" applyBorder="1" applyAlignment="1">
      <alignment horizontal="distributed"/>
    </xf>
    <xf numFmtId="49" fontId="6" fillId="0" borderId="20" xfId="0" applyNumberFormat="1" applyFont="1" applyFill="1" applyBorder="1" applyAlignment="1" applyProtection="1">
      <alignment horizontal="distributed"/>
      <protection locked="0"/>
    </xf>
    <xf numFmtId="0" fontId="6" fillId="0" borderId="21" xfId="0" applyFont="1" applyFill="1" applyBorder="1" applyAlignment="1">
      <alignment horizontal="distributed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 horizontal="center"/>
    </xf>
    <xf numFmtId="41" fontId="6" fillId="0" borderId="10" xfId="0" applyNumberFormat="1" applyFont="1" applyFill="1" applyBorder="1" applyAlignment="1" applyProtection="1">
      <alignment horizontal="left" vertical="center"/>
      <protection locked="0"/>
    </xf>
    <xf numFmtId="41" fontId="6" fillId="0" borderId="0" xfId="0" applyNumberFormat="1" applyFont="1" applyFill="1" applyBorder="1" applyAlignment="1" applyProtection="1">
      <alignment horizontal="center"/>
      <protection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vertical="center"/>
    </xf>
    <xf numFmtId="41" fontId="6" fillId="0" borderId="23" xfId="0" applyNumberFormat="1" applyFont="1" applyFill="1" applyBorder="1" applyAlignment="1" applyProtection="1">
      <alignment horizontal="center" vertical="center"/>
      <protection locked="0"/>
    </xf>
    <xf numFmtId="41" fontId="6" fillId="0" borderId="24" xfId="0" applyNumberFormat="1" applyFont="1" applyFill="1" applyBorder="1" applyAlignment="1" applyProtection="1">
      <alignment horizontal="center" vertical="center"/>
      <protection locked="0"/>
    </xf>
    <xf numFmtId="41" fontId="6" fillId="0" borderId="25" xfId="0" applyNumberFormat="1" applyFont="1" applyFill="1" applyBorder="1" applyAlignment="1" applyProtection="1">
      <alignment horizontal="center" vertical="center"/>
      <protection locked="0"/>
    </xf>
    <xf numFmtId="41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/>
    </xf>
    <xf numFmtId="41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vertical="center"/>
    </xf>
    <xf numFmtId="49" fontId="6" fillId="0" borderId="28" xfId="0" applyNumberFormat="1" applyFont="1" applyFill="1" applyBorder="1" applyAlignment="1" applyProtection="1">
      <alignment horizontal="center" vertical="center" textRotation="255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4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PageLayoutView="0" workbookViewId="0" topLeftCell="H58">
      <selection activeCell="M81" sqref="M81"/>
    </sheetView>
  </sheetViews>
  <sheetFormatPr defaultColWidth="15.25390625" defaultRowHeight="12" customHeight="1"/>
  <cols>
    <col min="1" max="1" width="5.125" style="1" bestFit="1" customWidth="1"/>
    <col min="2" max="2" width="11.75390625" style="1" customWidth="1"/>
    <col min="3" max="4" width="13.75390625" style="1" customWidth="1"/>
    <col min="5" max="5" width="8.875" style="77" customWidth="1"/>
    <col min="6" max="8" width="13.75390625" style="1" customWidth="1"/>
    <col min="9" max="13" width="12.125" style="1" customWidth="1"/>
    <col min="14" max="14" width="12.75390625" style="1" customWidth="1"/>
    <col min="15" max="15" width="8.625" style="1" customWidth="1"/>
    <col min="16" max="16" width="4.75390625" style="78" customWidth="1"/>
    <col min="17" max="17" width="15.25390625" style="1" customWidth="1"/>
    <col min="18" max="18" width="13.25390625" style="1" bestFit="1" customWidth="1"/>
    <col min="19" max="19" width="12.25390625" style="1" bestFit="1" customWidth="1"/>
    <col min="20" max="20" width="13.25390625" style="1" bestFit="1" customWidth="1"/>
    <col min="21" max="21" width="11.625" style="1" bestFit="1" customWidth="1"/>
    <col min="22" max="22" width="12.25390625" style="1" bestFit="1" customWidth="1"/>
    <col min="23" max="23" width="11.625" style="1" bestFit="1" customWidth="1"/>
    <col min="24" max="24" width="12.25390625" style="1" bestFit="1" customWidth="1"/>
    <col min="25" max="25" width="11.625" style="1" bestFit="1" customWidth="1"/>
    <col min="26" max="16384" width="15.25390625" style="1" customWidth="1"/>
  </cols>
  <sheetData>
    <row r="1" spans="2:25" ht="15.75" customHeight="1">
      <c r="B1" s="2" t="s">
        <v>168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R1" s="6"/>
      <c r="S1" s="6"/>
      <c r="T1" s="6"/>
      <c r="U1" s="6"/>
      <c r="V1" s="6"/>
      <c r="W1" s="6"/>
      <c r="X1" s="6"/>
      <c r="Y1" s="6"/>
    </row>
    <row r="2" spans="1:25" s="12" customFormat="1" ht="14.25" customHeight="1" thickBot="1">
      <c r="A2" s="87" t="s">
        <v>0</v>
      </c>
      <c r="B2" s="87"/>
      <c r="C2" s="87"/>
      <c r="D2" s="7"/>
      <c r="E2" s="8"/>
      <c r="F2" s="9"/>
      <c r="G2" s="7"/>
      <c r="H2" s="10"/>
      <c r="I2" s="7"/>
      <c r="J2" s="10"/>
      <c r="K2" s="10"/>
      <c r="L2" s="10"/>
      <c r="M2" s="10"/>
      <c r="N2" s="10"/>
      <c r="O2" s="10"/>
      <c r="P2" s="11"/>
      <c r="R2" s="88"/>
      <c r="S2" s="88"/>
      <c r="T2" s="88"/>
      <c r="U2" s="88"/>
      <c r="V2" s="88"/>
      <c r="W2" s="88"/>
      <c r="X2" s="88"/>
      <c r="Y2" s="88"/>
    </row>
    <row r="3" spans="1:25" s="16" customFormat="1" ht="22.5" customHeight="1" thickTop="1">
      <c r="A3" s="89" t="s">
        <v>1</v>
      </c>
      <c r="B3" s="90"/>
      <c r="C3" s="91" t="s">
        <v>2</v>
      </c>
      <c r="D3" s="92"/>
      <c r="E3" s="93"/>
      <c r="F3" s="94" t="s">
        <v>3</v>
      </c>
      <c r="G3" s="95"/>
      <c r="H3" s="95"/>
      <c r="I3" s="95"/>
      <c r="J3" s="95"/>
      <c r="K3" s="95"/>
      <c r="L3" s="95"/>
      <c r="M3" s="95"/>
      <c r="N3" s="96" t="s">
        <v>4</v>
      </c>
      <c r="O3" s="13" t="s">
        <v>5</v>
      </c>
      <c r="P3" s="98" t="s">
        <v>6</v>
      </c>
      <c r="Q3" s="14"/>
      <c r="R3" s="15"/>
      <c r="S3" s="15"/>
      <c r="T3" s="15"/>
      <c r="U3" s="15"/>
      <c r="V3" s="15"/>
      <c r="W3" s="15"/>
      <c r="X3" s="15"/>
      <c r="Y3" s="15"/>
    </row>
    <row r="4" spans="1:25" s="16" customFormat="1" ht="29.25" customHeight="1">
      <c r="A4" s="100" t="s">
        <v>7</v>
      </c>
      <c r="B4" s="101"/>
      <c r="C4" s="18" t="s">
        <v>8</v>
      </c>
      <c r="D4" s="18" t="s">
        <v>9</v>
      </c>
      <c r="E4" s="19" t="s">
        <v>10</v>
      </c>
      <c r="F4" s="20" t="s">
        <v>11</v>
      </c>
      <c r="G4" s="17" t="s">
        <v>12</v>
      </c>
      <c r="H4" s="21" t="s">
        <v>13</v>
      </c>
      <c r="I4" s="17" t="s">
        <v>14</v>
      </c>
      <c r="J4" s="22" t="s">
        <v>15</v>
      </c>
      <c r="K4" s="18" t="s">
        <v>16</v>
      </c>
      <c r="L4" s="18" t="s">
        <v>17</v>
      </c>
      <c r="M4" s="18" t="s">
        <v>18</v>
      </c>
      <c r="N4" s="97"/>
      <c r="O4" s="23" t="s">
        <v>19</v>
      </c>
      <c r="P4" s="99"/>
      <c r="Q4" s="24"/>
      <c r="R4" s="24"/>
      <c r="S4" s="24"/>
      <c r="T4" s="24"/>
      <c r="U4" s="24"/>
      <c r="V4" s="24"/>
      <c r="W4" s="24"/>
      <c r="X4" s="24"/>
      <c r="Y4" s="24"/>
    </row>
    <row r="5" spans="1:25" s="12" customFormat="1" ht="13.5" customHeight="1">
      <c r="A5" s="81" t="s">
        <v>20</v>
      </c>
      <c r="B5" s="82"/>
      <c r="C5" s="25">
        <v>9857162</v>
      </c>
      <c r="D5" s="26">
        <v>9446444</v>
      </c>
      <c r="E5" s="27">
        <f aca="true" t="shared" si="0" ref="E5:E64">100*D5/C5</f>
        <v>95.83330374401882</v>
      </c>
      <c r="F5" s="28">
        <v>9103747</v>
      </c>
      <c r="G5" s="29">
        <v>2933024</v>
      </c>
      <c r="H5" s="30">
        <v>3784690</v>
      </c>
      <c r="I5" s="30">
        <v>295635</v>
      </c>
      <c r="J5" s="30">
        <v>1370783</v>
      </c>
      <c r="K5" s="30">
        <v>646915</v>
      </c>
      <c r="L5" s="30">
        <v>13095</v>
      </c>
      <c r="M5" s="30">
        <v>59605</v>
      </c>
      <c r="N5" s="31">
        <v>342697</v>
      </c>
      <c r="O5" s="31">
        <v>0</v>
      </c>
      <c r="P5" s="32" t="s">
        <v>21</v>
      </c>
      <c r="R5" s="33"/>
      <c r="S5" s="33"/>
      <c r="T5" s="34"/>
      <c r="U5" s="35"/>
      <c r="V5" s="33"/>
      <c r="W5" s="33"/>
      <c r="X5" s="34"/>
      <c r="Y5" s="35"/>
    </row>
    <row r="6" spans="1:25" s="12" customFormat="1" ht="13.5" customHeight="1">
      <c r="A6" s="83" t="s">
        <v>22</v>
      </c>
      <c r="B6" s="84"/>
      <c r="C6" s="25">
        <v>11597668</v>
      </c>
      <c r="D6" s="26">
        <v>11179549</v>
      </c>
      <c r="E6" s="27">
        <f t="shared" si="0"/>
        <v>96.3948010927714</v>
      </c>
      <c r="F6" s="28">
        <v>10764706</v>
      </c>
      <c r="G6" s="29">
        <v>3597509</v>
      </c>
      <c r="H6" s="30">
        <v>4475834</v>
      </c>
      <c r="I6" s="30">
        <v>338882</v>
      </c>
      <c r="J6" s="30">
        <v>1522682</v>
      </c>
      <c r="K6" s="30">
        <v>755913</v>
      </c>
      <c r="L6" s="30">
        <v>14475</v>
      </c>
      <c r="M6" s="30">
        <v>59411</v>
      </c>
      <c r="N6" s="31">
        <v>414843</v>
      </c>
      <c r="O6" s="31">
        <v>0</v>
      </c>
      <c r="P6" s="38" t="s">
        <v>23</v>
      </c>
      <c r="R6" s="33"/>
      <c r="S6" s="33"/>
      <c r="T6" s="34"/>
      <c r="U6" s="35"/>
      <c r="V6" s="33"/>
      <c r="W6" s="33"/>
      <c r="X6" s="34"/>
      <c r="Y6" s="35"/>
    </row>
    <row r="7" spans="1:25" s="12" customFormat="1" ht="13.5" customHeight="1">
      <c r="A7" s="83" t="s">
        <v>24</v>
      </c>
      <c r="B7" s="84"/>
      <c r="C7" s="25">
        <v>14218720</v>
      </c>
      <c r="D7" s="26">
        <v>13743356</v>
      </c>
      <c r="E7" s="27">
        <f t="shared" si="0"/>
        <v>96.65677360550035</v>
      </c>
      <c r="F7" s="28">
        <v>13168611</v>
      </c>
      <c r="G7" s="29">
        <v>4773714</v>
      </c>
      <c r="H7" s="30">
        <v>5394255</v>
      </c>
      <c r="I7" s="30">
        <v>370035</v>
      </c>
      <c r="J7" s="30">
        <v>1664480</v>
      </c>
      <c r="K7" s="30">
        <v>887730</v>
      </c>
      <c r="L7" s="30">
        <v>14089</v>
      </c>
      <c r="M7" s="30">
        <v>64308</v>
      </c>
      <c r="N7" s="31">
        <v>574745</v>
      </c>
      <c r="O7" s="31">
        <v>0</v>
      </c>
      <c r="P7" s="38" t="s">
        <v>24</v>
      </c>
      <c r="R7" s="33"/>
      <c r="S7" s="33"/>
      <c r="T7" s="34"/>
      <c r="U7" s="35"/>
      <c r="V7" s="33"/>
      <c r="W7" s="33"/>
      <c r="X7" s="34"/>
      <c r="Y7" s="35"/>
    </row>
    <row r="8" spans="1:25" s="12" customFormat="1" ht="13.5" customHeight="1">
      <c r="A8" s="36"/>
      <c r="B8" s="37"/>
      <c r="C8" s="25"/>
      <c r="D8" s="26"/>
      <c r="E8" s="27"/>
      <c r="F8" s="28"/>
      <c r="G8" s="29"/>
      <c r="H8" s="30"/>
      <c r="I8" s="30"/>
      <c r="J8" s="30"/>
      <c r="K8" s="30"/>
      <c r="L8" s="30"/>
      <c r="M8" s="30"/>
      <c r="N8" s="31"/>
      <c r="O8" s="31"/>
      <c r="P8" s="38"/>
      <c r="R8" s="33"/>
      <c r="S8" s="33"/>
      <c r="T8" s="34"/>
      <c r="U8" s="35"/>
      <c r="V8" s="33"/>
      <c r="W8" s="33"/>
      <c r="X8" s="34"/>
      <c r="Y8" s="35"/>
    </row>
    <row r="9" spans="1:25" s="43" customFormat="1" ht="13.5" customHeight="1">
      <c r="A9" s="85" t="s">
        <v>25</v>
      </c>
      <c r="B9" s="86"/>
      <c r="C9" s="39">
        <v>17378012</v>
      </c>
      <c r="D9" s="40">
        <v>16879644</v>
      </c>
      <c r="E9" s="41">
        <f t="shared" si="0"/>
        <v>97.13219210574835</v>
      </c>
      <c r="F9" s="40">
        <v>16165554</v>
      </c>
      <c r="G9" s="40">
        <v>5954429</v>
      </c>
      <c r="H9" s="40">
        <v>6826215</v>
      </c>
      <c r="I9" s="40">
        <v>396099</v>
      </c>
      <c r="J9" s="40">
        <v>1844888</v>
      </c>
      <c r="K9" s="40">
        <v>1061008</v>
      </c>
      <c r="L9" s="40">
        <v>18193</v>
      </c>
      <c r="M9" s="40">
        <v>64722</v>
      </c>
      <c r="N9" s="40">
        <v>714090</v>
      </c>
      <c r="O9" s="40">
        <v>0</v>
      </c>
      <c r="P9" s="42" t="s">
        <v>26</v>
      </c>
      <c r="R9" s="44"/>
      <c r="S9" s="44"/>
      <c r="T9" s="45"/>
      <c r="U9" s="45"/>
      <c r="V9" s="44"/>
      <c r="W9" s="44"/>
      <c r="X9" s="45"/>
      <c r="Y9" s="45"/>
    </row>
    <row r="10" spans="1:25" s="12" customFormat="1" ht="13.5" customHeight="1">
      <c r="A10" s="46"/>
      <c r="B10" s="47"/>
      <c r="C10" s="48"/>
      <c r="D10" s="49"/>
      <c r="E10" s="41" t="s">
        <v>27</v>
      </c>
      <c r="F10" s="49"/>
      <c r="G10" s="29"/>
      <c r="H10" s="30"/>
      <c r="I10" s="30"/>
      <c r="J10" s="30"/>
      <c r="K10" s="30"/>
      <c r="L10" s="30"/>
      <c r="M10" s="30"/>
      <c r="N10" s="31"/>
      <c r="O10" s="31"/>
      <c r="P10" s="38"/>
      <c r="R10" s="33"/>
      <c r="S10" s="33"/>
      <c r="T10" s="33"/>
      <c r="U10" s="35"/>
      <c r="V10" s="33"/>
      <c r="W10" s="33"/>
      <c r="X10" s="33"/>
      <c r="Y10" s="35"/>
    </row>
    <row r="11" spans="1:25" s="12" customFormat="1" ht="13.5" customHeight="1">
      <c r="A11" s="46"/>
      <c r="B11" s="50"/>
      <c r="C11" s="51"/>
      <c r="E11" s="27" t="s">
        <v>27</v>
      </c>
      <c r="F11" s="52"/>
      <c r="G11" s="31" t="s">
        <v>27</v>
      </c>
      <c r="H11" s="31"/>
      <c r="I11" s="31"/>
      <c r="J11" s="31"/>
      <c r="K11" s="31"/>
      <c r="L11" s="31"/>
      <c r="M11" s="31"/>
      <c r="N11" s="31"/>
      <c r="O11" s="31"/>
      <c r="P11" s="53"/>
      <c r="R11" s="54"/>
      <c r="S11" s="54"/>
      <c r="T11" s="54"/>
      <c r="U11" s="54"/>
      <c r="V11" s="54"/>
      <c r="W11" s="54"/>
      <c r="X11" s="54"/>
      <c r="Y11" s="54"/>
    </row>
    <row r="12" spans="1:16" s="12" customFormat="1" ht="13.5" customHeight="1">
      <c r="A12" s="55">
        <v>1</v>
      </c>
      <c r="B12" s="56" t="s">
        <v>28</v>
      </c>
      <c r="C12" s="51">
        <v>6920813</v>
      </c>
      <c r="D12" s="31">
        <v>6772490</v>
      </c>
      <c r="E12" s="27">
        <f t="shared" si="0"/>
        <v>97.85685583471191</v>
      </c>
      <c r="F12" s="28">
        <v>6411345</v>
      </c>
      <c r="G12" s="30">
        <v>2633139</v>
      </c>
      <c r="H12" s="30">
        <v>2749553</v>
      </c>
      <c r="I12" s="30">
        <v>94641</v>
      </c>
      <c r="J12" s="30">
        <v>490966</v>
      </c>
      <c r="K12" s="30">
        <v>442829</v>
      </c>
      <c r="L12" s="30">
        <v>0</v>
      </c>
      <c r="M12" s="30">
        <v>217</v>
      </c>
      <c r="N12" s="31">
        <v>361145</v>
      </c>
      <c r="O12" s="40">
        <v>0</v>
      </c>
      <c r="P12" s="53" t="s">
        <v>29</v>
      </c>
    </row>
    <row r="13" spans="1:16" s="12" customFormat="1" ht="13.5" customHeight="1">
      <c r="A13" s="55">
        <v>2</v>
      </c>
      <c r="B13" s="56" t="s">
        <v>30</v>
      </c>
      <c r="C13" s="57">
        <v>2582837</v>
      </c>
      <c r="D13" s="30">
        <v>2383582</v>
      </c>
      <c r="E13" s="27">
        <f t="shared" si="0"/>
        <v>92.2854210312149</v>
      </c>
      <c r="F13" s="28">
        <v>2170362</v>
      </c>
      <c r="G13" s="30">
        <v>829111</v>
      </c>
      <c r="H13" s="30">
        <v>888576</v>
      </c>
      <c r="I13" s="30">
        <v>38298</v>
      </c>
      <c r="J13" s="30">
        <v>278056</v>
      </c>
      <c r="K13" s="30">
        <v>135318</v>
      </c>
      <c r="L13" s="30">
        <v>7</v>
      </c>
      <c r="M13" s="30">
        <v>996</v>
      </c>
      <c r="N13" s="31">
        <v>213220</v>
      </c>
      <c r="O13" s="40">
        <v>0</v>
      </c>
      <c r="P13" s="53" t="s">
        <v>31</v>
      </c>
    </row>
    <row r="14" spans="1:16" s="12" customFormat="1" ht="13.5" customHeight="1">
      <c r="A14" s="55">
        <v>3</v>
      </c>
      <c r="B14" s="56" t="s">
        <v>32</v>
      </c>
      <c r="C14" s="57">
        <v>882874</v>
      </c>
      <c r="D14" s="30">
        <v>867098</v>
      </c>
      <c r="E14" s="27">
        <f t="shared" si="0"/>
        <v>98.21310855229625</v>
      </c>
      <c r="F14" s="28">
        <v>841485</v>
      </c>
      <c r="G14" s="30">
        <v>351224</v>
      </c>
      <c r="H14" s="30">
        <v>316456</v>
      </c>
      <c r="I14" s="30">
        <v>19300</v>
      </c>
      <c r="J14" s="30">
        <v>98315</v>
      </c>
      <c r="K14" s="30">
        <v>56190</v>
      </c>
      <c r="L14" s="30">
        <v>0</v>
      </c>
      <c r="M14" s="30">
        <v>0</v>
      </c>
      <c r="N14" s="31">
        <v>25613</v>
      </c>
      <c r="O14" s="40">
        <v>0</v>
      </c>
      <c r="P14" s="53" t="s">
        <v>33</v>
      </c>
    </row>
    <row r="15" spans="1:16" s="12" customFormat="1" ht="13.5" customHeight="1">
      <c r="A15" s="55">
        <v>4</v>
      </c>
      <c r="B15" s="56" t="s">
        <v>34</v>
      </c>
      <c r="C15" s="57">
        <v>886115</v>
      </c>
      <c r="D15" s="30">
        <v>865205</v>
      </c>
      <c r="E15" s="27">
        <f t="shared" si="0"/>
        <v>97.64026113991976</v>
      </c>
      <c r="F15" s="28">
        <v>822438</v>
      </c>
      <c r="G15" s="30">
        <v>310642</v>
      </c>
      <c r="H15" s="30">
        <v>334436</v>
      </c>
      <c r="I15" s="30">
        <v>23160</v>
      </c>
      <c r="J15" s="30">
        <v>93990</v>
      </c>
      <c r="K15" s="30">
        <v>51921</v>
      </c>
      <c r="L15" s="30">
        <v>0</v>
      </c>
      <c r="M15" s="30">
        <v>8289</v>
      </c>
      <c r="N15" s="31">
        <v>42767</v>
      </c>
      <c r="O15" s="40">
        <v>0</v>
      </c>
      <c r="P15" s="53" t="s">
        <v>35</v>
      </c>
    </row>
    <row r="16" spans="1:16" s="12" customFormat="1" ht="13.5" customHeight="1">
      <c r="A16" s="55">
        <v>5</v>
      </c>
      <c r="B16" s="56" t="s">
        <v>36</v>
      </c>
      <c r="C16" s="57">
        <v>780370</v>
      </c>
      <c r="D16" s="30">
        <v>766793</v>
      </c>
      <c r="E16" s="27">
        <f t="shared" si="0"/>
        <v>98.26018427156349</v>
      </c>
      <c r="F16" s="28">
        <v>749187</v>
      </c>
      <c r="G16" s="30">
        <v>281048</v>
      </c>
      <c r="H16" s="30">
        <v>304971</v>
      </c>
      <c r="I16" s="30">
        <v>17779</v>
      </c>
      <c r="J16" s="30">
        <v>84201</v>
      </c>
      <c r="K16" s="30">
        <v>61129</v>
      </c>
      <c r="L16" s="30">
        <v>0</v>
      </c>
      <c r="M16" s="30">
        <v>59</v>
      </c>
      <c r="N16" s="31">
        <v>17606</v>
      </c>
      <c r="O16" s="40">
        <v>0</v>
      </c>
      <c r="P16" s="53" t="s">
        <v>37</v>
      </c>
    </row>
    <row r="17" spans="1:16" s="12" customFormat="1" ht="13.5" customHeight="1">
      <c r="A17" s="55">
        <v>6</v>
      </c>
      <c r="B17" s="56" t="s">
        <v>38</v>
      </c>
      <c r="C17" s="57">
        <v>462400</v>
      </c>
      <c r="D17" s="30">
        <v>453499</v>
      </c>
      <c r="E17" s="27">
        <f t="shared" si="0"/>
        <v>98.07504325259515</v>
      </c>
      <c r="F17" s="28">
        <v>440484</v>
      </c>
      <c r="G17" s="30">
        <v>192533</v>
      </c>
      <c r="H17" s="30">
        <v>148804</v>
      </c>
      <c r="I17" s="30">
        <v>13429</v>
      </c>
      <c r="J17" s="30">
        <v>57504</v>
      </c>
      <c r="K17" s="30">
        <v>27462</v>
      </c>
      <c r="L17" s="30">
        <v>0</v>
      </c>
      <c r="M17" s="30">
        <v>752</v>
      </c>
      <c r="N17" s="31">
        <v>13015</v>
      </c>
      <c r="O17" s="40">
        <v>0</v>
      </c>
      <c r="P17" s="53" t="s">
        <v>39</v>
      </c>
    </row>
    <row r="18" spans="1:16" s="12" customFormat="1" ht="13.5" customHeight="1">
      <c r="A18" s="55">
        <v>7</v>
      </c>
      <c r="B18" s="56" t="s">
        <v>40</v>
      </c>
      <c r="C18" s="57">
        <v>536131</v>
      </c>
      <c r="D18" s="30">
        <v>529275</v>
      </c>
      <c r="E18" s="27">
        <f t="shared" si="0"/>
        <v>98.72120806295476</v>
      </c>
      <c r="F18" s="28">
        <v>520633</v>
      </c>
      <c r="G18" s="30">
        <v>173368</v>
      </c>
      <c r="H18" s="30">
        <v>241540</v>
      </c>
      <c r="I18" s="30">
        <v>8269</v>
      </c>
      <c r="J18" s="30">
        <v>50865</v>
      </c>
      <c r="K18" s="30">
        <v>29462</v>
      </c>
      <c r="L18" s="30">
        <v>17025</v>
      </c>
      <c r="M18" s="30">
        <v>104</v>
      </c>
      <c r="N18" s="31">
        <v>8642</v>
      </c>
      <c r="O18" s="40">
        <v>0</v>
      </c>
      <c r="P18" s="53" t="s">
        <v>41</v>
      </c>
    </row>
    <row r="19" spans="1:16" s="12" customFormat="1" ht="13.5" customHeight="1">
      <c r="A19" s="55">
        <v>8</v>
      </c>
      <c r="B19" s="56" t="s">
        <v>42</v>
      </c>
      <c r="C19" s="57">
        <v>239463</v>
      </c>
      <c r="D19" s="30">
        <v>233029</v>
      </c>
      <c r="E19" s="27">
        <f t="shared" si="0"/>
        <v>97.31315485064499</v>
      </c>
      <c r="F19" s="28">
        <v>229768</v>
      </c>
      <c r="G19" s="30">
        <v>77109</v>
      </c>
      <c r="H19" s="30">
        <v>89143</v>
      </c>
      <c r="I19" s="30">
        <v>9801</v>
      </c>
      <c r="J19" s="30">
        <v>39193</v>
      </c>
      <c r="K19" s="30">
        <v>13054</v>
      </c>
      <c r="L19" s="30">
        <v>0</v>
      </c>
      <c r="M19" s="30">
        <v>1468</v>
      </c>
      <c r="N19" s="31">
        <v>3261</v>
      </c>
      <c r="O19" s="40">
        <v>0</v>
      </c>
      <c r="P19" s="53" t="s">
        <v>43</v>
      </c>
    </row>
    <row r="20" spans="1:16" s="12" customFormat="1" ht="13.5" customHeight="1">
      <c r="A20" s="55">
        <v>9</v>
      </c>
      <c r="B20" s="56" t="s">
        <v>44</v>
      </c>
      <c r="C20" s="57">
        <v>223374</v>
      </c>
      <c r="D20" s="30">
        <v>219016</v>
      </c>
      <c r="E20" s="27">
        <f t="shared" si="0"/>
        <v>98.04901197095454</v>
      </c>
      <c r="F20" s="28">
        <v>219016</v>
      </c>
      <c r="G20" s="30">
        <v>72238</v>
      </c>
      <c r="H20" s="30">
        <v>89539</v>
      </c>
      <c r="I20" s="30">
        <v>7745</v>
      </c>
      <c r="J20" s="30">
        <v>35042</v>
      </c>
      <c r="K20" s="30">
        <v>14271</v>
      </c>
      <c r="L20" s="30">
        <v>0</v>
      </c>
      <c r="M20" s="30">
        <v>181</v>
      </c>
      <c r="N20" s="31">
        <v>0</v>
      </c>
      <c r="O20" s="40">
        <v>0</v>
      </c>
      <c r="P20" s="53" t="s">
        <v>45</v>
      </c>
    </row>
    <row r="21" spans="1:16" s="12" customFormat="1" ht="13.5" customHeight="1">
      <c r="A21" s="55">
        <v>10</v>
      </c>
      <c r="B21" s="56" t="s">
        <v>46</v>
      </c>
      <c r="C21" s="57">
        <v>203061</v>
      </c>
      <c r="D21" s="30">
        <v>195853</v>
      </c>
      <c r="E21" s="27">
        <f t="shared" si="0"/>
        <v>96.45032773403067</v>
      </c>
      <c r="F21" s="28">
        <v>195853</v>
      </c>
      <c r="G21" s="30">
        <v>56336</v>
      </c>
      <c r="H21" s="30">
        <v>84245</v>
      </c>
      <c r="I21" s="30">
        <v>8133</v>
      </c>
      <c r="J21" s="30">
        <v>33083</v>
      </c>
      <c r="K21" s="30">
        <v>13879</v>
      </c>
      <c r="L21" s="30">
        <v>0</v>
      </c>
      <c r="M21" s="30">
        <v>177</v>
      </c>
      <c r="N21" s="31">
        <v>0</v>
      </c>
      <c r="O21" s="40">
        <v>0</v>
      </c>
      <c r="P21" s="53" t="s">
        <v>47</v>
      </c>
    </row>
    <row r="22" spans="1:16" s="54" customFormat="1" ht="13.5" customHeight="1">
      <c r="A22" s="58">
        <v>11</v>
      </c>
      <c r="B22" s="56" t="s">
        <v>48</v>
      </c>
      <c r="C22" s="57">
        <v>466433</v>
      </c>
      <c r="D22" s="30">
        <v>452438</v>
      </c>
      <c r="E22" s="27">
        <f t="shared" si="0"/>
        <v>96.99956906994144</v>
      </c>
      <c r="F22" s="28">
        <v>452438</v>
      </c>
      <c r="G22" s="31">
        <v>159075</v>
      </c>
      <c r="H22" s="31">
        <v>163854</v>
      </c>
      <c r="I22" s="31">
        <v>20541</v>
      </c>
      <c r="J22" s="31">
        <v>75072</v>
      </c>
      <c r="K22" s="31">
        <v>33648</v>
      </c>
      <c r="L22" s="31">
        <v>0</v>
      </c>
      <c r="M22" s="31">
        <v>248</v>
      </c>
      <c r="N22" s="31">
        <v>0</v>
      </c>
      <c r="O22" s="40">
        <v>0</v>
      </c>
      <c r="P22" s="53" t="s">
        <v>49</v>
      </c>
    </row>
    <row r="23" spans="1:22" s="40" customFormat="1" ht="13.5" customHeight="1">
      <c r="A23" s="79" t="s">
        <v>50</v>
      </c>
      <c r="B23" s="80"/>
      <c r="C23" s="39"/>
      <c r="P23" s="59" t="s">
        <v>51</v>
      </c>
      <c r="R23" s="60"/>
      <c r="V23" s="60"/>
    </row>
    <row r="24" spans="1:16" s="54" customFormat="1" ht="13.5" customHeight="1">
      <c r="A24" s="58">
        <v>12</v>
      </c>
      <c r="B24" s="56" t="s">
        <v>52</v>
      </c>
      <c r="C24" s="57">
        <v>17297</v>
      </c>
      <c r="D24" s="31">
        <v>16949</v>
      </c>
      <c r="E24" s="27">
        <f t="shared" si="0"/>
        <v>97.9880904203041</v>
      </c>
      <c r="F24" s="28">
        <v>16949</v>
      </c>
      <c r="G24" s="31">
        <v>3129</v>
      </c>
      <c r="H24" s="31">
        <v>7344</v>
      </c>
      <c r="I24" s="31">
        <v>1185</v>
      </c>
      <c r="J24" s="31">
        <v>3242</v>
      </c>
      <c r="K24" s="31">
        <v>900</v>
      </c>
      <c r="L24" s="31">
        <v>0</v>
      </c>
      <c r="M24" s="31">
        <v>1149</v>
      </c>
      <c r="N24" s="31">
        <f>X24+Y24</f>
        <v>0</v>
      </c>
      <c r="O24" s="40">
        <v>0</v>
      </c>
      <c r="P24" s="53" t="s">
        <v>53</v>
      </c>
    </row>
    <row r="25" spans="1:16" s="54" customFormat="1" ht="13.5" customHeight="1">
      <c r="A25" s="58">
        <v>13</v>
      </c>
      <c r="B25" s="56" t="s">
        <v>54</v>
      </c>
      <c r="C25" s="57">
        <v>30295</v>
      </c>
      <c r="D25" s="31">
        <v>29625</v>
      </c>
      <c r="E25" s="27">
        <f t="shared" si="0"/>
        <v>97.78841392969137</v>
      </c>
      <c r="F25" s="28">
        <v>29625</v>
      </c>
      <c r="G25" s="31">
        <v>7819</v>
      </c>
      <c r="H25" s="31">
        <v>10902</v>
      </c>
      <c r="I25" s="31">
        <v>1834</v>
      </c>
      <c r="J25" s="31">
        <v>6858</v>
      </c>
      <c r="K25" s="31">
        <v>2048</v>
      </c>
      <c r="L25" s="31">
        <v>0</v>
      </c>
      <c r="M25" s="31">
        <v>92</v>
      </c>
      <c r="N25" s="31">
        <f>X25+Y25</f>
        <v>0</v>
      </c>
      <c r="O25" s="40">
        <v>0</v>
      </c>
      <c r="P25" s="53" t="s">
        <v>55</v>
      </c>
    </row>
    <row r="26" spans="1:16" s="54" customFormat="1" ht="13.5" customHeight="1">
      <c r="A26" s="58">
        <v>14</v>
      </c>
      <c r="B26" s="56" t="s">
        <v>56</v>
      </c>
      <c r="C26" s="57">
        <v>30675</v>
      </c>
      <c r="D26" s="31">
        <v>30063</v>
      </c>
      <c r="E26" s="27">
        <f t="shared" si="0"/>
        <v>98.00488997555013</v>
      </c>
      <c r="F26" s="28">
        <v>30063</v>
      </c>
      <c r="G26" s="31">
        <v>7595</v>
      </c>
      <c r="H26" s="31">
        <v>12321</v>
      </c>
      <c r="I26" s="31">
        <v>1596</v>
      </c>
      <c r="J26" s="31">
        <v>6304</v>
      </c>
      <c r="K26" s="31">
        <v>2195</v>
      </c>
      <c r="L26" s="31">
        <v>0</v>
      </c>
      <c r="M26" s="31">
        <v>52</v>
      </c>
      <c r="N26" s="31">
        <f>X26+Y26</f>
        <v>0</v>
      </c>
      <c r="O26" s="40">
        <v>0</v>
      </c>
      <c r="P26" s="53" t="s">
        <v>57</v>
      </c>
    </row>
    <row r="27" spans="1:23" s="40" customFormat="1" ht="13.5" customHeight="1">
      <c r="A27" s="79" t="s">
        <v>58</v>
      </c>
      <c r="B27" s="80"/>
      <c r="C27" s="3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59" t="s">
        <v>59</v>
      </c>
      <c r="R27" s="60"/>
      <c r="S27" s="60"/>
      <c r="V27" s="60"/>
      <c r="W27" s="60"/>
    </row>
    <row r="28" spans="1:16" s="54" customFormat="1" ht="13.5" customHeight="1">
      <c r="A28" s="58">
        <v>15</v>
      </c>
      <c r="B28" s="56" t="s">
        <v>60</v>
      </c>
      <c r="C28" s="57">
        <v>57020</v>
      </c>
      <c r="D28" s="31">
        <v>56065</v>
      </c>
      <c r="E28" s="27">
        <f t="shared" si="0"/>
        <v>98.32514907050158</v>
      </c>
      <c r="F28" s="28">
        <v>56065</v>
      </c>
      <c r="G28" s="31">
        <v>14300</v>
      </c>
      <c r="H28" s="31">
        <v>23588</v>
      </c>
      <c r="I28" s="31">
        <v>2855</v>
      </c>
      <c r="J28" s="31">
        <v>11437</v>
      </c>
      <c r="K28" s="31">
        <v>3745</v>
      </c>
      <c r="L28" s="31">
        <v>0</v>
      </c>
      <c r="M28" s="31">
        <v>140</v>
      </c>
      <c r="N28" s="31">
        <v>0</v>
      </c>
      <c r="O28" s="40">
        <v>0</v>
      </c>
      <c r="P28" s="53" t="s">
        <v>61</v>
      </c>
    </row>
    <row r="29" spans="1:16" s="54" customFormat="1" ht="13.5" customHeight="1">
      <c r="A29" s="58">
        <v>16</v>
      </c>
      <c r="B29" s="56" t="s">
        <v>62</v>
      </c>
      <c r="C29" s="57">
        <v>18661</v>
      </c>
      <c r="D29" s="31">
        <v>18564</v>
      </c>
      <c r="E29" s="27">
        <v>51.5</v>
      </c>
      <c r="F29" s="28">
        <v>18564</v>
      </c>
      <c r="G29" s="31">
        <v>5649</v>
      </c>
      <c r="H29" s="31">
        <v>5311</v>
      </c>
      <c r="I29" s="31">
        <v>465</v>
      </c>
      <c r="J29" s="31">
        <v>5300</v>
      </c>
      <c r="K29" s="31">
        <v>1839</v>
      </c>
      <c r="L29" s="31">
        <v>0</v>
      </c>
      <c r="M29" s="31">
        <v>0</v>
      </c>
      <c r="N29" s="31">
        <v>0</v>
      </c>
      <c r="O29" s="40">
        <v>0</v>
      </c>
      <c r="P29" s="53" t="s">
        <v>63</v>
      </c>
    </row>
    <row r="30" spans="1:16" s="54" customFormat="1" ht="13.5" customHeight="1">
      <c r="A30" s="58">
        <v>17</v>
      </c>
      <c r="B30" s="56" t="s">
        <v>64</v>
      </c>
      <c r="C30" s="57">
        <v>148282</v>
      </c>
      <c r="D30" s="31">
        <v>142709</v>
      </c>
      <c r="E30" s="27">
        <f t="shared" si="0"/>
        <v>96.24162069570143</v>
      </c>
      <c r="F30" s="28">
        <v>141103</v>
      </c>
      <c r="G30" s="31">
        <v>48276</v>
      </c>
      <c r="H30" s="31">
        <v>51460</v>
      </c>
      <c r="I30" s="31">
        <v>6917</v>
      </c>
      <c r="J30" s="31">
        <v>24937</v>
      </c>
      <c r="K30" s="31">
        <v>9450</v>
      </c>
      <c r="L30" s="31">
        <v>6</v>
      </c>
      <c r="M30" s="31">
        <v>57</v>
      </c>
      <c r="N30" s="31">
        <v>1606</v>
      </c>
      <c r="O30" s="40">
        <v>0</v>
      </c>
      <c r="P30" s="53" t="s">
        <v>65</v>
      </c>
    </row>
    <row r="31" spans="1:16" s="54" customFormat="1" ht="13.5" customHeight="1">
      <c r="A31" s="58">
        <v>18</v>
      </c>
      <c r="B31" s="56" t="s">
        <v>66</v>
      </c>
      <c r="C31" s="57">
        <v>51845</v>
      </c>
      <c r="D31" s="31">
        <v>50912</v>
      </c>
      <c r="E31" s="27">
        <f t="shared" si="0"/>
        <v>98.20040505352493</v>
      </c>
      <c r="F31" s="28">
        <v>50912</v>
      </c>
      <c r="G31" s="31">
        <v>10440</v>
      </c>
      <c r="H31" s="31">
        <v>25282</v>
      </c>
      <c r="I31" s="31">
        <v>2337</v>
      </c>
      <c r="J31" s="31">
        <v>9047</v>
      </c>
      <c r="K31" s="31">
        <v>3755</v>
      </c>
      <c r="L31" s="31">
        <v>0</v>
      </c>
      <c r="M31" s="31">
        <v>51</v>
      </c>
      <c r="N31" s="31">
        <f>X31+Y31</f>
        <v>0</v>
      </c>
      <c r="O31" s="40">
        <v>0</v>
      </c>
      <c r="P31" s="53" t="s">
        <v>67</v>
      </c>
    </row>
    <row r="32" spans="1:16" s="54" customFormat="1" ht="13.5" customHeight="1">
      <c r="A32" s="58">
        <v>19</v>
      </c>
      <c r="B32" s="56" t="s">
        <v>68</v>
      </c>
      <c r="C32" s="57">
        <v>78403</v>
      </c>
      <c r="D32" s="31">
        <v>78253</v>
      </c>
      <c r="E32" s="27">
        <f t="shared" si="0"/>
        <v>99.80868079027589</v>
      </c>
      <c r="F32" s="28">
        <v>78253</v>
      </c>
      <c r="G32" s="31">
        <v>17341</v>
      </c>
      <c r="H32" s="31">
        <v>36978</v>
      </c>
      <c r="I32" s="31">
        <v>4305</v>
      </c>
      <c r="J32" s="31">
        <v>14769</v>
      </c>
      <c r="K32" s="31">
        <v>4660</v>
      </c>
      <c r="L32" s="31">
        <v>0</v>
      </c>
      <c r="M32" s="31">
        <v>200</v>
      </c>
      <c r="N32" s="31">
        <f>X32+Y32</f>
        <v>0</v>
      </c>
      <c r="O32" s="40">
        <v>0</v>
      </c>
      <c r="P32" s="53" t="s">
        <v>69</v>
      </c>
    </row>
    <row r="33" spans="1:16" s="40" customFormat="1" ht="13.5" customHeight="1">
      <c r="A33" s="79" t="s">
        <v>70</v>
      </c>
      <c r="B33" s="80"/>
      <c r="C33" s="39"/>
      <c r="P33" s="59" t="s">
        <v>71</v>
      </c>
    </row>
    <row r="34" spans="1:16" s="54" customFormat="1" ht="13.5" customHeight="1">
      <c r="A34" s="58">
        <v>20</v>
      </c>
      <c r="B34" s="56" t="s">
        <v>72</v>
      </c>
      <c r="C34" s="57">
        <v>160418</v>
      </c>
      <c r="D34" s="31">
        <v>159819</v>
      </c>
      <c r="E34" s="27">
        <f t="shared" si="0"/>
        <v>99.62660050617761</v>
      </c>
      <c r="F34" s="28">
        <v>159819</v>
      </c>
      <c r="G34" s="31">
        <v>52013</v>
      </c>
      <c r="H34" s="31">
        <v>60875</v>
      </c>
      <c r="I34" s="31">
        <v>6757</v>
      </c>
      <c r="J34" s="31">
        <v>28161</v>
      </c>
      <c r="K34" s="31">
        <v>11993</v>
      </c>
      <c r="L34" s="31">
        <v>0</v>
      </c>
      <c r="M34" s="31">
        <v>20</v>
      </c>
      <c r="N34" s="31">
        <v>0</v>
      </c>
      <c r="O34" s="40">
        <v>0</v>
      </c>
      <c r="P34" s="53" t="s">
        <v>73</v>
      </c>
    </row>
    <row r="35" spans="1:16" s="54" customFormat="1" ht="13.5" customHeight="1">
      <c r="A35" s="58">
        <v>21</v>
      </c>
      <c r="B35" s="56" t="s">
        <v>74</v>
      </c>
      <c r="C35" s="57">
        <v>98116</v>
      </c>
      <c r="D35" s="31">
        <v>97398</v>
      </c>
      <c r="E35" s="27">
        <f t="shared" si="0"/>
        <v>99.2682131354723</v>
      </c>
      <c r="F35" s="28">
        <v>97398</v>
      </c>
      <c r="G35" s="31">
        <v>20781</v>
      </c>
      <c r="H35" s="31">
        <v>48767</v>
      </c>
      <c r="I35" s="31">
        <v>4387</v>
      </c>
      <c r="J35" s="31">
        <v>17444</v>
      </c>
      <c r="K35" s="31">
        <v>5218</v>
      </c>
      <c r="L35" s="31">
        <v>0</v>
      </c>
      <c r="M35" s="31">
        <v>801</v>
      </c>
      <c r="N35" s="31">
        <v>0</v>
      </c>
      <c r="O35" s="40">
        <v>0</v>
      </c>
      <c r="P35" s="53" t="s">
        <v>75</v>
      </c>
    </row>
    <row r="36" spans="1:16" s="40" customFormat="1" ht="13.5" customHeight="1">
      <c r="A36" s="79" t="s">
        <v>76</v>
      </c>
      <c r="B36" s="80"/>
      <c r="C36" s="39"/>
      <c r="P36" s="61" t="s">
        <v>77</v>
      </c>
    </row>
    <row r="37" spans="1:16" s="54" customFormat="1" ht="13.5" customHeight="1">
      <c r="A37" s="58">
        <v>22</v>
      </c>
      <c r="B37" s="56" t="s">
        <v>78</v>
      </c>
      <c r="C37" s="57">
        <v>46252</v>
      </c>
      <c r="D37" s="31">
        <v>45598</v>
      </c>
      <c r="E37" s="27">
        <f t="shared" si="0"/>
        <v>98.58600709158523</v>
      </c>
      <c r="F37" s="28">
        <v>45598</v>
      </c>
      <c r="G37" s="31">
        <v>10919</v>
      </c>
      <c r="H37" s="31">
        <v>20837</v>
      </c>
      <c r="I37" s="31">
        <v>2488</v>
      </c>
      <c r="J37" s="31">
        <v>8212</v>
      </c>
      <c r="K37" s="31">
        <v>2211</v>
      </c>
      <c r="L37" s="31">
        <v>0</v>
      </c>
      <c r="M37" s="31">
        <v>931</v>
      </c>
      <c r="N37" s="31">
        <v>0</v>
      </c>
      <c r="O37" s="40">
        <v>0</v>
      </c>
      <c r="P37" s="53" t="s">
        <v>79</v>
      </c>
    </row>
    <row r="38" spans="1:16" s="54" customFormat="1" ht="13.5" customHeight="1">
      <c r="A38" s="58">
        <v>23</v>
      </c>
      <c r="B38" s="56" t="s">
        <v>80</v>
      </c>
      <c r="C38" s="57">
        <v>73750</v>
      </c>
      <c r="D38" s="31">
        <v>72870</v>
      </c>
      <c r="E38" s="27">
        <f t="shared" si="0"/>
        <v>98.80677966101695</v>
      </c>
      <c r="F38" s="28">
        <v>72870</v>
      </c>
      <c r="G38" s="31">
        <v>18587</v>
      </c>
      <c r="H38" s="31">
        <v>36536</v>
      </c>
      <c r="I38" s="31">
        <v>3743</v>
      </c>
      <c r="J38" s="31">
        <v>10216</v>
      </c>
      <c r="K38" s="31">
        <v>3746</v>
      </c>
      <c r="L38" s="31">
        <v>0</v>
      </c>
      <c r="M38" s="31">
        <v>42</v>
      </c>
      <c r="N38" s="31">
        <v>0</v>
      </c>
      <c r="O38" s="40">
        <v>0</v>
      </c>
      <c r="P38" s="53" t="s">
        <v>81</v>
      </c>
    </row>
    <row r="39" spans="1:16" s="54" customFormat="1" ht="13.5" customHeight="1">
      <c r="A39" s="58">
        <v>24</v>
      </c>
      <c r="B39" s="56" t="s">
        <v>82</v>
      </c>
      <c r="C39" s="57">
        <v>87203</v>
      </c>
      <c r="D39" s="31">
        <v>86035</v>
      </c>
      <c r="E39" s="27">
        <v>98.6</v>
      </c>
      <c r="F39" s="28">
        <v>86035</v>
      </c>
      <c r="G39" s="31">
        <v>18274</v>
      </c>
      <c r="H39" s="31">
        <v>44769</v>
      </c>
      <c r="I39" s="31">
        <v>4840</v>
      </c>
      <c r="J39" s="31">
        <v>13746</v>
      </c>
      <c r="K39" s="31">
        <v>4176</v>
      </c>
      <c r="L39" s="31">
        <v>0</v>
      </c>
      <c r="M39" s="31">
        <v>230</v>
      </c>
      <c r="N39" s="31">
        <v>0</v>
      </c>
      <c r="O39" s="40">
        <v>0</v>
      </c>
      <c r="P39" s="53" t="s">
        <v>83</v>
      </c>
    </row>
    <row r="40" spans="1:16" s="54" customFormat="1" ht="13.5" customHeight="1">
      <c r="A40" s="58">
        <v>25</v>
      </c>
      <c r="B40" s="56" t="s">
        <v>84</v>
      </c>
      <c r="C40" s="57">
        <v>147761</v>
      </c>
      <c r="D40" s="31">
        <v>147256</v>
      </c>
      <c r="E40" s="27">
        <f t="shared" si="0"/>
        <v>99.65823187444589</v>
      </c>
      <c r="F40" s="28">
        <v>135538</v>
      </c>
      <c r="G40" s="31">
        <v>36256</v>
      </c>
      <c r="H40" s="31">
        <v>61991</v>
      </c>
      <c r="I40" s="31">
        <v>3599</v>
      </c>
      <c r="J40" s="31">
        <v>23393</v>
      </c>
      <c r="K40" s="31">
        <v>9023</v>
      </c>
      <c r="L40" s="31">
        <v>64</v>
      </c>
      <c r="M40" s="31">
        <v>1212</v>
      </c>
      <c r="N40" s="31">
        <v>11718</v>
      </c>
      <c r="O40" s="40">
        <v>0</v>
      </c>
      <c r="P40" s="53" t="s">
        <v>85</v>
      </c>
    </row>
    <row r="41" spans="1:22" s="40" customFormat="1" ht="13.5" customHeight="1">
      <c r="A41" s="79" t="s">
        <v>86</v>
      </c>
      <c r="B41" s="80"/>
      <c r="C41" s="39"/>
      <c r="P41" s="59" t="s">
        <v>87</v>
      </c>
      <c r="R41" s="60"/>
      <c r="V41" s="60"/>
    </row>
    <row r="42" spans="1:16" s="54" customFormat="1" ht="13.5" customHeight="1">
      <c r="A42" s="58">
        <v>26</v>
      </c>
      <c r="B42" s="56" t="s">
        <v>88</v>
      </c>
      <c r="C42" s="57">
        <v>366259</v>
      </c>
      <c r="D42" s="31">
        <v>364261</v>
      </c>
      <c r="E42" s="27">
        <f t="shared" si="0"/>
        <v>99.45448439492272</v>
      </c>
      <c r="F42" s="28">
        <v>364261</v>
      </c>
      <c r="G42" s="31">
        <v>96877</v>
      </c>
      <c r="H42" s="31">
        <v>216194</v>
      </c>
      <c r="I42" s="31">
        <v>5331</v>
      </c>
      <c r="J42" s="31">
        <v>32923</v>
      </c>
      <c r="K42" s="31">
        <v>12883</v>
      </c>
      <c r="L42" s="31">
        <v>0</v>
      </c>
      <c r="M42" s="31">
        <v>53</v>
      </c>
      <c r="N42" s="31">
        <v>0</v>
      </c>
      <c r="O42" s="31">
        <v>0</v>
      </c>
      <c r="P42" s="53" t="s">
        <v>89</v>
      </c>
    </row>
    <row r="43" spans="1:16" s="40" customFormat="1" ht="13.5" customHeight="1">
      <c r="A43" s="79" t="s">
        <v>90</v>
      </c>
      <c r="B43" s="80"/>
      <c r="C43" s="39"/>
      <c r="P43" s="59" t="s">
        <v>91</v>
      </c>
    </row>
    <row r="44" spans="1:16" s="54" customFormat="1" ht="13.5" customHeight="1">
      <c r="A44" s="58">
        <v>27</v>
      </c>
      <c r="B44" s="56" t="s">
        <v>92</v>
      </c>
      <c r="C44" s="57">
        <v>19842</v>
      </c>
      <c r="D44" s="31">
        <v>19559</v>
      </c>
      <c r="E44" s="27">
        <f t="shared" si="0"/>
        <v>98.57373248664449</v>
      </c>
      <c r="F44" s="28">
        <v>19559</v>
      </c>
      <c r="G44" s="31">
        <v>5619</v>
      </c>
      <c r="H44" s="31">
        <v>7618</v>
      </c>
      <c r="I44" s="31">
        <v>691</v>
      </c>
      <c r="J44" s="31">
        <v>3762</v>
      </c>
      <c r="K44" s="31">
        <v>1835</v>
      </c>
      <c r="L44" s="31">
        <v>34</v>
      </c>
      <c r="M44" s="31">
        <v>0</v>
      </c>
      <c r="N44" s="31">
        <f aca="true" t="shared" si="1" ref="N44:N51">X44+Y44</f>
        <v>0</v>
      </c>
      <c r="O44" s="31">
        <v>0</v>
      </c>
      <c r="P44" s="53" t="s">
        <v>93</v>
      </c>
    </row>
    <row r="45" spans="1:16" s="54" customFormat="1" ht="13.5" customHeight="1">
      <c r="A45" s="58">
        <v>28</v>
      </c>
      <c r="B45" s="56" t="s">
        <v>94</v>
      </c>
      <c r="C45" s="57">
        <v>45414</v>
      </c>
      <c r="D45" s="31">
        <v>45408</v>
      </c>
      <c r="E45" s="27">
        <f t="shared" si="0"/>
        <v>99.98678821508786</v>
      </c>
      <c r="F45" s="28">
        <v>45408</v>
      </c>
      <c r="G45" s="31">
        <v>12813</v>
      </c>
      <c r="H45" s="31">
        <v>15644</v>
      </c>
      <c r="I45" s="31">
        <v>3253</v>
      </c>
      <c r="J45" s="31">
        <v>9155</v>
      </c>
      <c r="K45" s="31">
        <v>4291</v>
      </c>
      <c r="L45" s="31">
        <v>0</v>
      </c>
      <c r="M45" s="31">
        <v>252</v>
      </c>
      <c r="N45" s="31">
        <f t="shared" si="1"/>
        <v>0</v>
      </c>
      <c r="O45" s="31">
        <v>0</v>
      </c>
      <c r="P45" s="53" t="s">
        <v>95</v>
      </c>
    </row>
    <row r="46" spans="1:16" s="54" customFormat="1" ht="13.5" customHeight="1">
      <c r="A46" s="58">
        <v>29</v>
      </c>
      <c r="B46" s="56" t="s">
        <v>96</v>
      </c>
      <c r="C46" s="57">
        <v>16533</v>
      </c>
      <c r="D46" s="31">
        <v>16396</v>
      </c>
      <c r="E46" s="27">
        <f t="shared" si="0"/>
        <v>99.17135426117461</v>
      </c>
      <c r="F46" s="28">
        <v>16396</v>
      </c>
      <c r="G46" s="31">
        <v>3496</v>
      </c>
      <c r="H46" s="31">
        <v>6377</v>
      </c>
      <c r="I46" s="31">
        <v>1221</v>
      </c>
      <c r="J46" s="31">
        <v>3362</v>
      </c>
      <c r="K46" s="31">
        <v>1157</v>
      </c>
      <c r="L46" s="31">
        <v>57</v>
      </c>
      <c r="M46" s="31">
        <v>726</v>
      </c>
      <c r="N46" s="31">
        <f t="shared" si="1"/>
        <v>0</v>
      </c>
      <c r="O46" s="31">
        <v>0</v>
      </c>
      <c r="P46" s="53" t="s">
        <v>97</v>
      </c>
    </row>
    <row r="47" spans="1:16" s="54" customFormat="1" ht="13.5" customHeight="1">
      <c r="A47" s="58">
        <v>30</v>
      </c>
      <c r="B47" s="56" t="s">
        <v>98</v>
      </c>
      <c r="C47" s="57">
        <v>57762</v>
      </c>
      <c r="D47" s="31">
        <v>57613</v>
      </c>
      <c r="E47" s="27">
        <f t="shared" si="0"/>
        <v>99.74204494304213</v>
      </c>
      <c r="F47" s="28">
        <v>57613</v>
      </c>
      <c r="G47" s="31">
        <v>10452</v>
      </c>
      <c r="H47" s="31">
        <v>29176</v>
      </c>
      <c r="I47" s="31">
        <v>2845</v>
      </c>
      <c r="J47" s="31">
        <v>8549</v>
      </c>
      <c r="K47" s="31">
        <v>2365</v>
      </c>
      <c r="L47" s="31">
        <v>0</v>
      </c>
      <c r="M47" s="31">
        <v>4226</v>
      </c>
      <c r="N47" s="31">
        <f t="shared" si="1"/>
        <v>0</v>
      </c>
      <c r="O47" s="31">
        <v>0</v>
      </c>
      <c r="P47" s="53" t="s">
        <v>99</v>
      </c>
    </row>
    <row r="48" spans="1:16" s="54" customFormat="1" ht="13.5" customHeight="1">
      <c r="A48" s="58">
        <v>31</v>
      </c>
      <c r="B48" s="56" t="s">
        <v>100</v>
      </c>
      <c r="C48" s="57">
        <v>27718</v>
      </c>
      <c r="D48" s="31">
        <v>27718</v>
      </c>
      <c r="E48" s="27">
        <f t="shared" si="0"/>
        <v>100</v>
      </c>
      <c r="F48" s="28">
        <v>27718</v>
      </c>
      <c r="G48" s="31">
        <v>6321</v>
      </c>
      <c r="H48" s="31">
        <v>11974</v>
      </c>
      <c r="I48" s="31">
        <v>2092</v>
      </c>
      <c r="J48" s="31">
        <v>4303</v>
      </c>
      <c r="K48" s="31">
        <v>1533</v>
      </c>
      <c r="L48" s="31">
        <v>0</v>
      </c>
      <c r="M48" s="31">
        <v>1495</v>
      </c>
      <c r="N48" s="31">
        <f t="shared" si="1"/>
        <v>0</v>
      </c>
      <c r="O48" s="31">
        <v>0</v>
      </c>
      <c r="P48" s="53" t="s">
        <v>101</v>
      </c>
    </row>
    <row r="49" spans="1:16" s="54" customFormat="1" ht="13.5" customHeight="1">
      <c r="A49" s="58">
        <v>32</v>
      </c>
      <c r="B49" s="56" t="s">
        <v>102</v>
      </c>
      <c r="C49" s="57">
        <v>26443</v>
      </c>
      <c r="D49" s="31">
        <v>26058</v>
      </c>
      <c r="E49" s="27">
        <v>98.6</v>
      </c>
      <c r="F49" s="28">
        <v>26058</v>
      </c>
      <c r="G49" s="31">
        <v>10284</v>
      </c>
      <c r="H49" s="31">
        <v>7146</v>
      </c>
      <c r="I49" s="31">
        <v>904</v>
      </c>
      <c r="J49" s="31">
        <v>5412</v>
      </c>
      <c r="K49" s="31">
        <v>2303</v>
      </c>
      <c r="L49" s="31">
        <v>0</v>
      </c>
      <c r="M49" s="31">
        <v>9</v>
      </c>
      <c r="N49" s="31">
        <f t="shared" si="1"/>
        <v>0</v>
      </c>
      <c r="O49" s="31">
        <v>0</v>
      </c>
      <c r="P49" s="53" t="s">
        <v>103</v>
      </c>
    </row>
    <row r="50" spans="1:16" s="54" customFormat="1" ht="13.5" customHeight="1">
      <c r="A50" s="58">
        <v>33</v>
      </c>
      <c r="B50" s="56" t="s">
        <v>104</v>
      </c>
      <c r="C50" s="57">
        <v>17235</v>
      </c>
      <c r="D50" s="31">
        <v>16581</v>
      </c>
      <c r="E50" s="27">
        <f t="shared" si="0"/>
        <v>96.20539599651872</v>
      </c>
      <c r="F50" s="28">
        <v>16581</v>
      </c>
      <c r="G50" s="31">
        <v>4257</v>
      </c>
      <c r="H50" s="31">
        <v>4983</v>
      </c>
      <c r="I50" s="31">
        <v>495</v>
      </c>
      <c r="J50" s="31">
        <v>5250</v>
      </c>
      <c r="K50" s="31">
        <v>1595</v>
      </c>
      <c r="L50" s="31">
        <v>0</v>
      </c>
      <c r="M50" s="31">
        <v>1</v>
      </c>
      <c r="N50" s="31">
        <f t="shared" si="1"/>
        <v>0</v>
      </c>
      <c r="O50" s="31">
        <v>0</v>
      </c>
      <c r="P50" s="53" t="s">
        <v>105</v>
      </c>
    </row>
    <row r="51" spans="1:16" s="54" customFormat="1" ht="13.5" customHeight="1">
      <c r="A51" s="58">
        <v>34</v>
      </c>
      <c r="B51" s="56" t="s">
        <v>106</v>
      </c>
      <c r="C51" s="57">
        <v>60393</v>
      </c>
      <c r="D51" s="31">
        <v>58533</v>
      </c>
      <c r="E51" s="27">
        <f t="shared" si="0"/>
        <v>96.92017286771646</v>
      </c>
      <c r="F51" s="28">
        <v>58533</v>
      </c>
      <c r="G51" s="31">
        <v>15553</v>
      </c>
      <c r="H51" s="31">
        <v>21184</v>
      </c>
      <c r="I51" s="31">
        <v>1815</v>
      </c>
      <c r="J51" s="31">
        <v>14567</v>
      </c>
      <c r="K51" s="31">
        <v>5345</v>
      </c>
      <c r="L51" s="31">
        <v>0</v>
      </c>
      <c r="M51" s="31">
        <v>69</v>
      </c>
      <c r="N51" s="31">
        <f t="shared" si="1"/>
        <v>0</v>
      </c>
      <c r="O51" s="31">
        <v>0</v>
      </c>
      <c r="P51" s="53" t="s">
        <v>107</v>
      </c>
    </row>
    <row r="52" spans="1:16" s="40" customFormat="1" ht="13.5" customHeight="1">
      <c r="A52" s="79" t="s">
        <v>108</v>
      </c>
      <c r="B52" s="80"/>
      <c r="C52" s="39"/>
      <c r="P52" s="61" t="s">
        <v>109</v>
      </c>
    </row>
    <row r="53" spans="1:16" s="54" customFormat="1" ht="13.5" customHeight="1">
      <c r="A53" s="58">
        <v>35</v>
      </c>
      <c r="B53" s="56" t="s">
        <v>110</v>
      </c>
      <c r="C53" s="57">
        <v>91095</v>
      </c>
      <c r="D53" s="31">
        <v>90321</v>
      </c>
      <c r="E53" s="27">
        <f t="shared" si="0"/>
        <v>99.15033755969043</v>
      </c>
      <c r="F53" s="28">
        <v>90321</v>
      </c>
      <c r="G53" s="31">
        <v>20820</v>
      </c>
      <c r="H53" s="31">
        <v>40769</v>
      </c>
      <c r="I53" s="31">
        <v>4817</v>
      </c>
      <c r="J53" s="31">
        <v>16818</v>
      </c>
      <c r="K53" s="31">
        <v>6379</v>
      </c>
      <c r="L53" s="31">
        <v>148</v>
      </c>
      <c r="M53" s="31">
        <v>570</v>
      </c>
      <c r="N53" s="31">
        <f aca="true" t="shared" si="2" ref="N53:N60">X53+Y53</f>
        <v>0</v>
      </c>
      <c r="O53" s="31">
        <v>0</v>
      </c>
      <c r="P53" s="53" t="s">
        <v>111</v>
      </c>
    </row>
    <row r="54" spans="1:16" s="54" customFormat="1" ht="13.5" customHeight="1">
      <c r="A54" s="58">
        <v>36</v>
      </c>
      <c r="B54" s="56" t="s">
        <v>112</v>
      </c>
      <c r="C54" s="57">
        <v>183252</v>
      </c>
      <c r="D54" s="31">
        <v>179485</v>
      </c>
      <c r="E54" s="27">
        <f t="shared" si="0"/>
        <v>97.9443607709602</v>
      </c>
      <c r="F54" s="28">
        <v>176295</v>
      </c>
      <c r="G54" s="31">
        <v>56661</v>
      </c>
      <c r="H54" s="31">
        <v>74184</v>
      </c>
      <c r="I54" s="31">
        <v>7178</v>
      </c>
      <c r="J54" s="31">
        <v>26553</v>
      </c>
      <c r="K54" s="31">
        <v>10891</v>
      </c>
      <c r="L54" s="31">
        <v>20</v>
      </c>
      <c r="M54" s="31">
        <v>808</v>
      </c>
      <c r="N54" s="31">
        <v>3190</v>
      </c>
      <c r="O54" s="31">
        <v>0</v>
      </c>
      <c r="P54" s="53" t="s">
        <v>113</v>
      </c>
    </row>
    <row r="55" spans="1:16" s="54" customFormat="1" ht="13.5" customHeight="1">
      <c r="A55" s="58">
        <v>37</v>
      </c>
      <c r="B55" s="56" t="s">
        <v>114</v>
      </c>
      <c r="C55" s="57">
        <v>24245</v>
      </c>
      <c r="D55" s="31">
        <v>24177</v>
      </c>
      <c r="E55" s="27">
        <f t="shared" si="0"/>
        <v>99.71952979995875</v>
      </c>
      <c r="F55" s="28">
        <v>24177</v>
      </c>
      <c r="G55" s="31">
        <v>4691</v>
      </c>
      <c r="H55" s="31">
        <v>11338</v>
      </c>
      <c r="I55" s="31">
        <v>1656</v>
      </c>
      <c r="J55" s="31">
        <v>4936</v>
      </c>
      <c r="K55" s="31">
        <v>1420</v>
      </c>
      <c r="L55" s="31">
        <v>0</v>
      </c>
      <c r="M55" s="31">
        <v>136</v>
      </c>
      <c r="N55" s="31">
        <f t="shared" si="2"/>
        <v>0</v>
      </c>
      <c r="O55" s="31">
        <v>0</v>
      </c>
      <c r="P55" s="53" t="s">
        <v>115</v>
      </c>
    </row>
    <row r="56" spans="1:16" s="54" customFormat="1" ht="13.5" customHeight="1">
      <c r="A56" s="58">
        <v>38</v>
      </c>
      <c r="B56" s="56" t="s">
        <v>116</v>
      </c>
      <c r="C56" s="57">
        <v>82866</v>
      </c>
      <c r="D56" s="31">
        <v>82506</v>
      </c>
      <c r="E56" s="27">
        <f t="shared" si="0"/>
        <v>99.56556368112375</v>
      </c>
      <c r="F56" s="28">
        <v>82506</v>
      </c>
      <c r="G56" s="31">
        <v>18271</v>
      </c>
      <c r="H56" s="31">
        <v>42402</v>
      </c>
      <c r="I56" s="31">
        <v>3985</v>
      </c>
      <c r="J56" s="31">
        <v>11809</v>
      </c>
      <c r="K56" s="31">
        <v>4104</v>
      </c>
      <c r="L56" s="31">
        <v>814</v>
      </c>
      <c r="M56" s="31">
        <v>1121</v>
      </c>
      <c r="N56" s="31">
        <f t="shared" si="2"/>
        <v>0</v>
      </c>
      <c r="O56" s="31">
        <v>0</v>
      </c>
      <c r="P56" s="53" t="s">
        <v>117</v>
      </c>
    </row>
    <row r="57" spans="1:16" s="54" customFormat="1" ht="13.5" customHeight="1">
      <c r="A57" s="58">
        <v>39</v>
      </c>
      <c r="B57" s="56" t="s">
        <v>118</v>
      </c>
      <c r="C57" s="57">
        <v>40015</v>
      </c>
      <c r="D57" s="31">
        <v>39250</v>
      </c>
      <c r="E57" s="27">
        <f t="shared" si="0"/>
        <v>98.0882169186555</v>
      </c>
      <c r="F57" s="28">
        <v>39250</v>
      </c>
      <c r="G57" s="31">
        <v>9478</v>
      </c>
      <c r="H57" s="31">
        <v>18701</v>
      </c>
      <c r="I57" s="31">
        <v>2154</v>
      </c>
      <c r="J57" s="31">
        <v>6569</v>
      </c>
      <c r="K57" s="31">
        <v>2123</v>
      </c>
      <c r="L57" s="31">
        <v>0</v>
      </c>
      <c r="M57" s="31">
        <v>225</v>
      </c>
      <c r="N57" s="31">
        <f t="shared" si="2"/>
        <v>0</v>
      </c>
      <c r="O57" s="31">
        <v>0</v>
      </c>
      <c r="P57" s="53" t="s">
        <v>119</v>
      </c>
    </row>
    <row r="58" spans="1:16" s="54" customFormat="1" ht="13.5" customHeight="1">
      <c r="A58" s="58">
        <v>40</v>
      </c>
      <c r="B58" s="56" t="s">
        <v>120</v>
      </c>
      <c r="C58" s="57">
        <v>66161</v>
      </c>
      <c r="D58" s="31">
        <v>64683</v>
      </c>
      <c r="E58" s="27">
        <f t="shared" si="0"/>
        <v>97.76605553120419</v>
      </c>
      <c r="F58" s="28">
        <v>64683</v>
      </c>
      <c r="G58" s="31">
        <v>16985</v>
      </c>
      <c r="H58" s="31">
        <v>29176</v>
      </c>
      <c r="I58" s="31">
        <v>3470</v>
      </c>
      <c r="J58" s="31">
        <v>10582</v>
      </c>
      <c r="K58" s="31">
        <v>4128</v>
      </c>
      <c r="L58" s="31">
        <v>0</v>
      </c>
      <c r="M58" s="31">
        <v>342</v>
      </c>
      <c r="N58" s="31">
        <f t="shared" si="2"/>
        <v>0</v>
      </c>
      <c r="O58" s="31">
        <v>0</v>
      </c>
      <c r="P58" s="53" t="s">
        <v>121</v>
      </c>
    </row>
    <row r="59" spans="1:16" s="54" customFormat="1" ht="13.5" customHeight="1">
      <c r="A59" s="58">
        <v>41</v>
      </c>
      <c r="B59" s="56" t="s">
        <v>122</v>
      </c>
      <c r="C59" s="57">
        <v>21277</v>
      </c>
      <c r="D59" s="31">
        <v>21277</v>
      </c>
      <c r="E59" s="27">
        <f t="shared" si="0"/>
        <v>100</v>
      </c>
      <c r="F59" s="28">
        <v>21277</v>
      </c>
      <c r="G59" s="31">
        <v>6047</v>
      </c>
      <c r="H59" s="31">
        <v>8833</v>
      </c>
      <c r="I59" s="31">
        <v>1561</v>
      </c>
      <c r="J59" s="31">
        <v>3483</v>
      </c>
      <c r="K59" s="31">
        <v>1328</v>
      </c>
      <c r="L59" s="31">
        <v>0</v>
      </c>
      <c r="M59" s="31">
        <v>25</v>
      </c>
      <c r="N59" s="31">
        <f t="shared" si="2"/>
        <v>0</v>
      </c>
      <c r="O59" s="31">
        <v>0</v>
      </c>
      <c r="P59" s="53" t="s">
        <v>123</v>
      </c>
    </row>
    <row r="60" spans="1:16" s="54" customFormat="1" ht="13.5" customHeight="1">
      <c r="A60" s="58">
        <v>42</v>
      </c>
      <c r="B60" s="56" t="s">
        <v>124</v>
      </c>
      <c r="C60" s="57">
        <v>42044</v>
      </c>
      <c r="D60" s="31">
        <v>41520</v>
      </c>
      <c r="E60" s="27">
        <f t="shared" si="0"/>
        <v>98.75368661402341</v>
      </c>
      <c r="F60" s="28">
        <v>41520</v>
      </c>
      <c r="G60" s="31">
        <v>12321</v>
      </c>
      <c r="H60" s="31">
        <v>16359</v>
      </c>
      <c r="I60" s="31">
        <v>2183</v>
      </c>
      <c r="J60" s="31">
        <v>8099</v>
      </c>
      <c r="K60" s="31">
        <v>2466</v>
      </c>
      <c r="L60" s="31">
        <v>0</v>
      </c>
      <c r="M60" s="31">
        <v>92</v>
      </c>
      <c r="N60" s="31">
        <f t="shared" si="2"/>
        <v>0</v>
      </c>
      <c r="O60" s="31">
        <v>0</v>
      </c>
      <c r="P60" s="53" t="s">
        <v>125</v>
      </c>
    </row>
    <row r="61" spans="1:16" s="40" customFormat="1" ht="13.5" customHeight="1">
      <c r="A61" s="79" t="s">
        <v>126</v>
      </c>
      <c r="B61" s="80"/>
      <c r="C61" s="39"/>
      <c r="P61" s="59" t="s">
        <v>127</v>
      </c>
    </row>
    <row r="62" spans="1:16" s="54" customFormat="1" ht="13.5" customHeight="1">
      <c r="A62" s="58">
        <v>43</v>
      </c>
      <c r="B62" s="56" t="s">
        <v>128</v>
      </c>
      <c r="C62" s="57">
        <v>30426</v>
      </c>
      <c r="D62" s="31">
        <v>30044</v>
      </c>
      <c r="E62" s="27">
        <f t="shared" si="0"/>
        <v>98.74449483993952</v>
      </c>
      <c r="F62" s="28">
        <v>30044</v>
      </c>
      <c r="G62" s="31">
        <v>4540</v>
      </c>
      <c r="H62" s="31">
        <v>15276</v>
      </c>
      <c r="I62" s="31">
        <v>1680</v>
      </c>
      <c r="J62" s="31">
        <v>6059</v>
      </c>
      <c r="K62" s="31">
        <v>1612</v>
      </c>
      <c r="L62" s="31">
        <v>0</v>
      </c>
      <c r="M62" s="31">
        <v>877</v>
      </c>
      <c r="N62" s="31">
        <v>0</v>
      </c>
      <c r="O62" s="31">
        <v>0</v>
      </c>
      <c r="P62" s="53" t="s">
        <v>129</v>
      </c>
    </row>
    <row r="63" spans="1:16" s="54" customFormat="1" ht="13.5" customHeight="1">
      <c r="A63" s="58">
        <v>44</v>
      </c>
      <c r="B63" s="56" t="s">
        <v>130</v>
      </c>
      <c r="C63" s="57">
        <v>43757</v>
      </c>
      <c r="D63" s="31">
        <v>41021</v>
      </c>
      <c r="E63" s="27">
        <v>93.8</v>
      </c>
      <c r="F63" s="28">
        <v>40776</v>
      </c>
      <c r="G63" s="31">
        <v>8695</v>
      </c>
      <c r="H63" s="31">
        <v>17652</v>
      </c>
      <c r="I63" s="31">
        <v>2435</v>
      </c>
      <c r="J63" s="31">
        <v>8594</v>
      </c>
      <c r="K63" s="31">
        <v>2360</v>
      </c>
      <c r="L63" s="31">
        <v>0</v>
      </c>
      <c r="M63" s="31">
        <v>1040</v>
      </c>
      <c r="N63" s="31">
        <v>245</v>
      </c>
      <c r="O63" s="31">
        <v>0</v>
      </c>
      <c r="P63" s="53" t="s">
        <v>131</v>
      </c>
    </row>
    <row r="64" spans="1:16" s="54" customFormat="1" ht="13.5" customHeight="1">
      <c r="A64" s="58">
        <v>45</v>
      </c>
      <c r="B64" s="56" t="s">
        <v>132</v>
      </c>
      <c r="C64" s="57">
        <v>29328</v>
      </c>
      <c r="D64" s="31">
        <v>29212</v>
      </c>
      <c r="E64" s="27">
        <f t="shared" si="0"/>
        <v>99.60447354064375</v>
      </c>
      <c r="F64" s="28">
        <v>29020</v>
      </c>
      <c r="G64" s="31">
        <v>4779</v>
      </c>
      <c r="H64" s="31">
        <v>14874</v>
      </c>
      <c r="I64" s="31">
        <v>1397</v>
      </c>
      <c r="J64" s="31">
        <v>5588</v>
      </c>
      <c r="K64" s="31">
        <v>1395</v>
      </c>
      <c r="L64" s="31">
        <v>0</v>
      </c>
      <c r="M64" s="31">
        <v>987</v>
      </c>
      <c r="N64" s="31">
        <v>192</v>
      </c>
      <c r="O64" s="31">
        <v>0</v>
      </c>
      <c r="P64" s="53" t="s">
        <v>133</v>
      </c>
    </row>
    <row r="65" spans="1:16" s="40" customFormat="1" ht="13.5" customHeight="1">
      <c r="A65" s="79" t="s">
        <v>134</v>
      </c>
      <c r="B65" s="80"/>
      <c r="C65" s="39"/>
      <c r="P65" s="59" t="s">
        <v>135</v>
      </c>
    </row>
    <row r="66" spans="1:16" s="54" customFormat="1" ht="13.5" customHeight="1">
      <c r="A66" s="58">
        <v>46</v>
      </c>
      <c r="B66" s="56" t="s">
        <v>136</v>
      </c>
      <c r="C66" s="57">
        <v>166429</v>
      </c>
      <c r="D66" s="31">
        <v>158776</v>
      </c>
      <c r="E66" s="27">
        <v>95.5</v>
      </c>
      <c r="F66" s="28">
        <v>152608</v>
      </c>
      <c r="G66" s="31">
        <v>40316</v>
      </c>
      <c r="H66" s="31">
        <v>70088</v>
      </c>
      <c r="I66" s="31">
        <v>4194</v>
      </c>
      <c r="J66" s="31">
        <v>22507</v>
      </c>
      <c r="K66" s="31">
        <v>8879</v>
      </c>
      <c r="L66" s="31">
        <v>0</v>
      </c>
      <c r="M66" s="31">
        <v>6624</v>
      </c>
      <c r="N66" s="31">
        <v>6168</v>
      </c>
      <c r="O66" s="31">
        <v>0</v>
      </c>
      <c r="P66" s="53" t="s">
        <v>137</v>
      </c>
    </row>
    <row r="67" spans="1:16" s="54" customFormat="1" ht="13.5" customHeight="1">
      <c r="A67" s="58">
        <v>47</v>
      </c>
      <c r="B67" s="56" t="s">
        <v>138</v>
      </c>
      <c r="C67" s="57">
        <v>186012</v>
      </c>
      <c r="D67" s="31">
        <v>181763</v>
      </c>
      <c r="E67" s="27">
        <f>100*D67/C67</f>
        <v>97.71573876954174</v>
      </c>
      <c r="F67" s="28">
        <v>181710</v>
      </c>
      <c r="G67" s="31">
        <v>61240</v>
      </c>
      <c r="H67" s="31">
        <v>66240</v>
      </c>
      <c r="I67" s="31">
        <v>8713</v>
      </c>
      <c r="J67" s="31">
        <v>29959</v>
      </c>
      <c r="K67" s="31">
        <v>12135</v>
      </c>
      <c r="L67" s="31">
        <v>18</v>
      </c>
      <c r="M67" s="31">
        <v>3405</v>
      </c>
      <c r="N67" s="31">
        <v>53</v>
      </c>
      <c r="O67" s="31">
        <v>0</v>
      </c>
      <c r="P67" s="53" t="s">
        <v>139</v>
      </c>
    </row>
    <row r="68" spans="1:25" s="40" customFormat="1" ht="13.5" customHeight="1">
      <c r="A68" s="79" t="s">
        <v>140</v>
      </c>
      <c r="B68" s="80"/>
      <c r="C68" s="39"/>
      <c r="P68" s="59" t="s">
        <v>141</v>
      </c>
      <c r="U68" s="60"/>
      <c r="Y68" s="60"/>
    </row>
    <row r="69" spans="1:16" s="54" customFormat="1" ht="13.5" customHeight="1">
      <c r="A69" s="58">
        <v>48</v>
      </c>
      <c r="B69" s="56" t="s">
        <v>142</v>
      </c>
      <c r="C69" s="57">
        <v>16964</v>
      </c>
      <c r="D69" s="31">
        <v>16913</v>
      </c>
      <c r="E69" s="27">
        <f>100*D69/C69</f>
        <v>99.69936335769866</v>
      </c>
      <c r="F69" s="28">
        <v>16913</v>
      </c>
      <c r="G69" s="31">
        <v>3847</v>
      </c>
      <c r="H69" s="31">
        <v>5531</v>
      </c>
      <c r="I69" s="31">
        <v>681</v>
      </c>
      <c r="J69" s="31">
        <v>1901</v>
      </c>
      <c r="K69" s="31">
        <v>495</v>
      </c>
      <c r="L69" s="31">
        <v>0</v>
      </c>
      <c r="M69" s="31">
        <v>4458</v>
      </c>
      <c r="N69" s="31">
        <f>X69+Y69</f>
        <v>0</v>
      </c>
      <c r="O69" s="31">
        <v>0</v>
      </c>
      <c r="P69" s="53" t="s">
        <v>143</v>
      </c>
    </row>
    <row r="70" spans="1:16" s="54" customFormat="1" ht="13.5" customHeight="1">
      <c r="A70" s="58">
        <v>49</v>
      </c>
      <c r="B70" s="56" t="s">
        <v>144</v>
      </c>
      <c r="C70" s="57">
        <v>41176</v>
      </c>
      <c r="D70" s="31">
        <v>37520</v>
      </c>
      <c r="E70" s="27">
        <f aca="true" t="shared" si="3" ref="E70:E81">100*D70/C70</f>
        <v>91.1210413833301</v>
      </c>
      <c r="F70" s="28">
        <v>37520</v>
      </c>
      <c r="G70" s="31">
        <v>10114</v>
      </c>
      <c r="H70" s="31">
        <v>16851</v>
      </c>
      <c r="I70" s="31">
        <v>577</v>
      </c>
      <c r="J70" s="31">
        <v>3618</v>
      </c>
      <c r="K70" s="31">
        <v>998</v>
      </c>
      <c r="L70" s="31">
        <v>0</v>
      </c>
      <c r="M70" s="31">
        <v>5362</v>
      </c>
      <c r="N70" s="31">
        <f>X70+Y70</f>
        <v>0</v>
      </c>
      <c r="O70" s="31">
        <v>0</v>
      </c>
      <c r="P70" s="53" t="s">
        <v>145</v>
      </c>
    </row>
    <row r="71" spans="1:16" s="54" customFormat="1" ht="13.5" customHeight="1">
      <c r="A71" s="58">
        <v>50</v>
      </c>
      <c r="B71" s="56" t="s">
        <v>146</v>
      </c>
      <c r="C71" s="57">
        <v>18869</v>
      </c>
      <c r="D71" s="31">
        <v>18798</v>
      </c>
      <c r="E71" s="27">
        <f t="shared" si="3"/>
        <v>99.62372144787747</v>
      </c>
      <c r="F71" s="28">
        <v>18798</v>
      </c>
      <c r="G71" s="31">
        <v>5563</v>
      </c>
      <c r="H71" s="31">
        <v>6273</v>
      </c>
      <c r="I71" s="31">
        <v>526</v>
      </c>
      <c r="J71" s="31">
        <v>2124</v>
      </c>
      <c r="K71" s="31">
        <v>698</v>
      </c>
      <c r="L71" s="31">
        <v>0</v>
      </c>
      <c r="M71" s="31">
        <v>3614</v>
      </c>
      <c r="N71" s="31">
        <f>X71+Y71</f>
        <v>0</v>
      </c>
      <c r="O71" s="31">
        <v>0</v>
      </c>
      <c r="P71" s="53" t="s">
        <v>147</v>
      </c>
    </row>
    <row r="72" spans="1:16" s="54" customFormat="1" ht="13.5" customHeight="1">
      <c r="A72" s="58">
        <v>51</v>
      </c>
      <c r="B72" s="56" t="s">
        <v>148</v>
      </c>
      <c r="C72" s="57">
        <v>49833</v>
      </c>
      <c r="D72" s="31">
        <v>49507</v>
      </c>
      <c r="E72" s="27">
        <f t="shared" si="3"/>
        <v>99.34581502217407</v>
      </c>
      <c r="F72" s="28">
        <v>49507</v>
      </c>
      <c r="G72" s="31">
        <v>10092</v>
      </c>
      <c r="H72" s="31">
        <v>26820</v>
      </c>
      <c r="I72" s="31">
        <v>1699</v>
      </c>
      <c r="J72" s="31">
        <v>6663</v>
      </c>
      <c r="K72" s="31">
        <v>2086</v>
      </c>
      <c r="L72" s="31">
        <v>0</v>
      </c>
      <c r="M72" s="31">
        <v>2147</v>
      </c>
      <c r="N72" s="31">
        <f>X72+Y72</f>
        <v>0</v>
      </c>
      <c r="O72" s="31">
        <v>0</v>
      </c>
      <c r="P72" s="53" t="s">
        <v>149</v>
      </c>
    </row>
    <row r="73" spans="1:16" s="54" customFormat="1" ht="13.5" customHeight="1">
      <c r="A73" s="58">
        <v>52</v>
      </c>
      <c r="B73" s="56" t="s">
        <v>150</v>
      </c>
      <c r="C73" s="57">
        <v>88341</v>
      </c>
      <c r="D73" s="31">
        <v>84021</v>
      </c>
      <c r="E73" s="27">
        <f t="shared" si="3"/>
        <v>95.1098583896492</v>
      </c>
      <c r="F73" s="28">
        <v>78550</v>
      </c>
      <c r="G73" s="31">
        <v>17271</v>
      </c>
      <c r="H73" s="31">
        <v>41649</v>
      </c>
      <c r="I73" s="31">
        <v>2789</v>
      </c>
      <c r="J73" s="31">
        <v>10356</v>
      </c>
      <c r="K73" s="31">
        <v>4041</v>
      </c>
      <c r="L73" s="31">
        <v>0</v>
      </c>
      <c r="M73" s="31">
        <v>2444</v>
      </c>
      <c r="N73" s="31">
        <v>5471</v>
      </c>
      <c r="O73" s="31">
        <v>0</v>
      </c>
      <c r="P73" s="53" t="s">
        <v>151</v>
      </c>
    </row>
    <row r="74" spans="1:16" s="40" customFormat="1" ht="13.5" customHeight="1">
      <c r="A74" s="79" t="s">
        <v>152</v>
      </c>
      <c r="B74" s="80"/>
      <c r="C74" s="39"/>
      <c r="P74" s="59" t="s">
        <v>153</v>
      </c>
    </row>
    <row r="75" spans="1:16" s="54" customFormat="1" ht="13.5" customHeight="1">
      <c r="A75" s="58">
        <v>53</v>
      </c>
      <c r="B75" s="56" t="s">
        <v>154</v>
      </c>
      <c r="C75" s="57">
        <v>38125</v>
      </c>
      <c r="D75" s="31">
        <v>37335</v>
      </c>
      <c r="E75" s="27">
        <f t="shared" si="3"/>
        <v>97.92786885245901</v>
      </c>
      <c r="F75" s="28">
        <v>37335</v>
      </c>
      <c r="G75" s="31">
        <v>9865</v>
      </c>
      <c r="H75" s="31">
        <v>16054</v>
      </c>
      <c r="I75" s="31">
        <v>3266</v>
      </c>
      <c r="J75" s="31">
        <v>5927</v>
      </c>
      <c r="K75" s="31">
        <v>2173</v>
      </c>
      <c r="L75" s="31">
        <v>0</v>
      </c>
      <c r="M75" s="31">
        <v>50</v>
      </c>
      <c r="N75" s="31">
        <f>X75+Y75</f>
        <v>0</v>
      </c>
      <c r="O75" s="31">
        <v>0</v>
      </c>
      <c r="P75" s="53" t="s">
        <v>155</v>
      </c>
    </row>
    <row r="76" spans="1:16" s="54" customFormat="1" ht="13.5" customHeight="1">
      <c r="A76" s="58">
        <v>54</v>
      </c>
      <c r="B76" s="56" t="s">
        <v>156</v>
      </c>
      <c r="C76" s="57">
        <v>40102</v>
      </c>
      <c r="D76" s="31">
        <v>39718</v>
      </c>
      <c r="E76" s="27">
        <f t="shared" si="3"/>
        <v>99.04244177347763</v>
      </c>
      <c r="F76" s="28">
        <v>39718</v>
      </c>
      <c r="G76" s="31">
        <v>10705</v>
      </c>
      <c r="H76" s="31">
        <v>17202</v>
      </c>
      <c r="I76" s="31">
        <v>2472</v>
      </c>
      <c r="J76" s="31">
        <v>6980</v>
      </c>
      <c r="K76" s="31">
        <v>1763</v>
      </c>
      <c r="L76" s="31">
        <v>0</v>
      </c>
      <c r="M76" s="31">
        <v>596</v>
      </c>
      <c r="N76" s="31">
        <f>X76+Y76</f>
        <v>0</v>
      </c>
      <c r="O76" s="31">
        <v>0</v>
      </c>
      <c r="P76" s="53" t="s">
        <v>157</v>
      </c>
    </row>
    <row r="77" spans="1:16" s="54" customFormat="1" ht="13.5" customHeight="1">
      <c r="A77" s="58">
        <v>55</v>
      </c>
      <c r="B77" s="56" t="s">
        <v>158</v>
      </c>
      <c r="C77" s="57">
        <v>50047</v>
      </c>
      <c r="D77" s="31">
        <v>49947</v>
      </c>
      <c r="E77" s="27">
        <f t="shared" si="3"/>
        <v>99.80018782344597</v>
      </c>
      <c r="F77" s="28">
        <v>49769</v>
      </c>
      <c r="G77" s="31">
        <v>13474</v>
      </c>
      <c r="H77" s="31">
        <v>20241</v>
      </c>
      <c r="I77" s="31">
        <v>2162</v>
      </c>
      <c r="J77" s="31">
        <v>9164</v>
      </c>
      <c r="K77" s="31">
        <v>3002</v>
      </c>
      <c r="L77" s="31">
        <v>0</v>
      </c>
      <c r="M77" s="31">
        <v>1726</v>
      </c>
      <c r="N77" s="31">
        <v>178</v>
      </c>
      <c r="O77" s="31">
        <v>0</v>
      </c>
      <c r="P77" s="53" t="s">
        <v>159</v>
      </c>
    </row>
    <row r="78" spans="1:16" s="54" customFormat="1" ht="13.5" customHeight="1">
      <c r="A78" s="58">
        <v>56</v>
      </c>
      <c r="B78" s="56" t="s">
        <v>160</v>
      </c>
      <c r="C78" s="57">
        <v>33288</v>
      </c>
      <c r="D78" s="31">
        <v>33288</v>
      </c>
      <c r="E78" s="27">
        <f t="shared" si="3"/>
        <v>100</v>
      </c>
      <c r="F78" s="28">
        <v>33288</v>
      </c>
      <c r="G78" s="31">
        <v>7718</v>
      </c>
      <c r="H78" s="31">
        <v>14420</v>
      </c>
      <c r="I78" s="31">
        <v>1497</v>
      </c>
      <c r="J78" s="31">
        <v>5729</v>
      </c>
      <c r="K78" s="31">
        <v>1932</v>
      </c>
      <c r="L78" s="31">
        <v>0</v>
      </c>
      <c r="M78" s="31">
        <v>1992</v>
      </c>
      <c r="N78" s="31">
        <f>X78+Y78</f>
        <v>0</v>
      </c>
      <c r="O78" s="31">
        <v>0</v>
      </c>
      <c r="P78" s="53" t="s">
        <v>161</v>
      </c>
    </row>
    <row r="79" spans="1:16" s="40" customFormat="1" ht="13.5" customHeight="1">
      <c r="A79" s="79" t="s">
        <v>162</v>
      </c>
      <c r="B79" s="80"/>
      <c r="C79" s="39"/>
      <c r="P79" s="59" t="s">
        <v>163</v>
      </c>
    </row>
    <row r="80" spans="1:16" s="12" customFormat="1" ht="13.5" customHeight="1">
      <c r="A80" s="55">
        <v>57</v>
      </c>
      <c r="B80" s="56" t="s">
        <v>164</v>
      </c>
      <c r="C80" s="57">
        <v>46137</v>
      </c>
      <c r="D80" s="30">
        <v>45854</v>
      </c>
      <c r="E80" s="27">
        <f t="shared" si="3"/>
        <v>99.38660944578105</v>
      </c>
      <c r="F80" s="28">
        <v>45854</v>
      </c>
      <c r="G80" s="30">
        <v>9982</v>
      </c>
      <c r="H80" s="30">
        <v>19719</v>
      </c>
      <c r="I80" s="30">
        <v>3066</v>
      </c>
      <c r="J80" s="30">
        <v>9659</v>
      </c>
      <c r="K80" s="30">
        <v>2748</v>
      </c>
      <c r="L80" s="30">
        <v>0</v>
      </c>
      <c r="M80" s="30">
        <v>680</v>
      </c>
      <c r="N80" s="31">
        <f>X80+Y80</f>
        <v>0</v>
      </c>
      <c r="O80" s="31">
        <v>0</v>
      </c>
      <c r="P80" s="53" t="s">
        <v>165</v>
      </c>
    </row>
    <row r="81" spans="1:25" s="12" customFormat="1" ht="13.5" customHeight="1">
      <c r="A81" s="62">
        <v>58</v>
      </c>
      <c r="B81" s="63" t="s">
        <v>166</v>
      </c>
      <c r="C81" s="64">
        <v>80775</v>
      </c>
      <c r="D81" s="65">
        <v>80187</v>
      </c>
      <c r="E81" s="66">
        <f t="shared" si="3"/>
        <v>99.27205199628598</v>
      </c>
      <c r="F81" s="67">
        <v>80187</v>
      </c>
      <c r="G81" s="65">
        <v>18008</v>
      </c>
      <c r="H81" s="65">
        <v>37189</v>
      </c>
      <c r="I81" s="65">
        <v>4890</v>
      </c>
      <c r="J81" s="65">
        <v>14575</v>
      </c>
      <c r="K81" s="65">
        <v>4423</v>
      </c>
      <c r="L81" s="65">
        <v>0</v>
      </c>
      <c r="M81" s="65">
        <v>1102</v>
      </c>
      <c r="N81" s="31">
        <v>0</v>
      </c>
      <c r="O81" s="31">
        <v>0</v>
      </c>
      <c r="P81" s="68" t="s">
        <v>167</v>
      </c>
      <c r="R81" s="54"/>
      <c r="S81" s="54"/>
      <c r="T81" s="54"/>
      <c r="U81" s="54"/>
      <c r="V81" s="54"/>
      <c r="W81" s="54"/>
      <c r="X81" s="54"/>
      <c r="Y81" s="54"/>
    </row>
    <row r="82" spans="2:16" s="12" customFormat="1" ht="13.5" customHeight="1">
      <c r="B82" s="31"/>
      <c r="C82" s="31"/>
      <c r="D82" s="31"/>
      <c r="E82" s="69"/>
      <c r="F82" s="31"/>
      <c r="G82" s="31"/>
      <c r="H82" s="31"/>
      <c r="I82" s="31"/>
      <c r="J82" s="31"/>
      <c r="K82" s="31"/>
      <c r="L82" s="31"/>
      <c r="M82" s="31"/>
      <c r="N82" s="70"/>
      <c r="O82" s="70"/>
      <c r="P82" s="71"/>
    </row>
    <row r="83" spans="2:16" ht="12" customHeight="1">
      <c r="B83" s="72"/>
      <c r="C83" s="73"/>
      <c r="D83" s="73"/>
      <c r="E83" s="74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5"/>
    </row>
    <row r="84" spans="2:16" ht="12" customHeight="1">
      <c r="B84" s="72"/>
      <c r="C84" s="73"/>
      <c r="D84" s="73"/>
      <c r="E84" s="74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5"/>
    </row>
    <row r="85" ht="12" customHeight="1">
      <c r="B85" s="76"/>
    </row>
    <row r="86" ht="12" customHeight="1">
      <c r="B86" s="76"/>
    </row>
  </sheetData>
  <sheetProtection/>
  <mergeCells count="25">
    <mergeCell ref="A2:C2"/>
    <mergeCell ref="R2:U2"/>
    <mergeCell ref="V2:Y2"/>
    <mergeCell ref="A3:B3"/>
    <mergeCell ref="C3:E3"/>
    <mergeCell ref="F3:M3"/>
    <mergeCell ref="N3:N4"/>
    <mergeCell ref="P3:P4"/>
    <mergeCell ref="A4:B4"/>
    <mergeCell ref="A5:B5"/>
    <mergeCell ref="A6:B6"/>
    <mergeCell ref="A7:B7"/>
    <mergeCell ref="A9:B9"/>
    <mergeCell ref="A23:B23"/>
    <mergeCell ref="A27:B27"/>
    <mergeCell ref="A65:B65"/>
    <mergeCell ref="A68:B68"/>
    <mergeCell ref="A74:B74"/>
    <mergeCell ref="A79:B79"/>
    <mergeCell ref="A33:B33"/>
    <mergeCell ref="A36:B36"/>
    <mergeCell ref="A41:B41"/>
    <mergeCell ref="A43:B43"/>
    <mergeCell ref="A52:B52"/>
    <mergeCell ref="A61:B6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2" max="16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2009-05-11T05:12:20Z</dcterms:created>
  <dcterms:modified xsi:type="dcterms:W3CDTF">2009-05-11T23:57:26Z</dcterms:modified>
  <cp:category/>
  <cp:version/>
  <cp:contentType/>
  <cp:contentStatus/>
</cp:coreProperties>
</file>