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3" sheetId="1" r:id="rId1"/>
  </sheets>
  <definedNames>
    <definedName name="_xlnm.Print_Area" localSheetId="0">'283'!$A$1:$S$65</definedName>
  </definedNames>
  <calcPr fullCalcOnLoad="1"/>
</workbook>
</file>

<file path=xl/sharedStrings.xml><?xml version="1.0" encoding="utf-8"?>
<sst xmlns="http://schemas.openxmlformats.org/spreadsheetml/2006/main" count="47" uniqueCount="46">
  <si>
    <t>(単位  人、金額  1,000円)</t>
  </si>
  <si>
    <t>年次および市町村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</si>
  <si>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</si>
  <si>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</si>
  <si>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</si>
  <si>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</si>
  <si>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</si>
  <si>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</si>
  <si>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</si>
  <si>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</si>
  <si>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</si>
  <si>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</si>
  <si>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</si>
  <si>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数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</si>
  <si>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</si>
  <si>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</si>
  <si>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</si>
  <si>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</si>
  <si>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</si>
  <si>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</si>
  <si>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</si>
  <si>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44　年</t>
  </si>
  <si>
    <t xml:space="preserve">     45</t>
  </si>
  <si>
    <t xml:space="preserve">     46</t>
  </si>
  <si>
    <t xml:space="preserve">     47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</si>
  <si>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</si>
  <si>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</si>
  <si>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</si>
  <si>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</si>
  <si>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</si>
  <si>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</si>
  <si>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</si>
  <si>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</si>
  <si>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</si>
  <si>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</si>
  <si>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</si>
  <si>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</si>
  <si>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</si>
  <si>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</si>
  <si>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</si>
  <si>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</si>
  <si>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</si>
  <si>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県観光休養課</t>
  </si>
  <si>
    <t xml:space="preserve">  注  国東半島地区＝豊後高田市､杵築市､西国東郡､東国東郡  </t>
  </si>
  <si>
    <t xml:space="preserve">      耶馬渓地区＝下毛郡</t>
  </si>
  <si>
    <t>　         283．交　 通 　機 　関 　別 　観 　光   客　 数   お   よ 　び 　消 　費 　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</si>
</sst>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_ "/>
    <numFmt numFmtId="178" formatCode="#,##0.0_ ;[Red]\-#,##0.0\ "/>
    <numFmt numFmtId="179" formatCode="#,##0_ "/>
    <numFmt numFmtId="180" formatCode="0.00_ ;[Red]\-0.00\ "/>
    <numFmt numFmtId="181" formatCode="#,##0.00_ "/>
    <numFmt numFmtId="182" formatCode="#,##0_ ;[Red]\-#,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8" fontId="5" fillId="0" borderId="0" xfId="48" applyFont="1" applyFill="1" applyAlignment="1" applyProtection="1">
      <alignment/>
      <protection locked="0"/>
    </xf>
    <xf numFmtId="38" fontId="6" fillId="0" borderId="0" xfId="48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38" fontId="4" fillId="0" borderId="10" xfId="48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38" fontId="4" fillId="0" borderId="10" xfId="48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38" fontId="4" fillId="0" borderId="11" xfId="48" applyFont="1" applyFill="1" applyBorder="1" applyAlignment="1" applyProtection="1">
      <alignment/>
      <protection locked="0"/>
    </xf>
    <xf numFmtId="38" fontId="4" fillId="0" borderId="12" xfId="48" applyFont="1" applyFill="1" applyBorder="1" applyAlignment="1" applyProtection="1">
      <alignment horizontal="left"/>
      <protection locked="0"/>
    </xf>
    <xf numFmtId="38" fontId="4" fillId="0" borderId="12" xfId="48" applyFont="1" applyFill="1" applyBorder="1" applyAlignment="1" applyProtection="1">
      <alignment/>
      <protection locked="0"/>
    </xf>
    <xf numFmtId="38" fontId="4" fillId="0" borderId="13" xfId="48" applyFont="1" applyFill="1" applyBorder="1" applyAlignment="1" applyProtection="1">
      <alignment horizontal="center"/>
      <protection locked="0"/>
    </xf>
    <xf numFmtId="38" fontId="4" fillId="0" borderId="11" xfId="48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41" fontId="4" fillId="0" borderId="13" xfId="48" applyNumberFormat="1" applyFont="1" applyFill="1" applyBorder="1" applyAlignment="1" applyProtection="1">
      <alignment/>
      <protection/>
    </xf>
    <xf numFmtId="176" fontId="4" fillId="0" borderId="0" xfId="48" applyNumberFormat="1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/>
      <protection locked="0"/>
    </xf>
    <xf numFmtId="41" fontId="4" fillId="0" borderId="0" xfId="48" applyNumberFormat="1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177" fontId="4" fillId="0" borderId="0" xfId="48" applyNumberFormat="1" applyFont="1" applyFill="1" applyAlignment="1" applyProtection="1">
      <alignment/>
      <protection/>
    </xf>
    <xf numFmtId="178" fontId="4" fillId="0" borderId="0" xfId="48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0" fontId="11" fillId="0" borderId="0" xfId="0" applyFont="1" applyFill="1" applyBorder="1" applyAlignment="1" applyProtection="1" quotePrefix="1">
      <alignment horizontal="center"/>
      <protection locked="0"/>
    </xf>
    <xf numFmtId="0" fontId="1" fillId="0" borderId="14" xfId="0" applyFont="1" applyFill="1" applyBorder="1" applyAlignment="1">
      <alignment horizontal="center"/>
    </xf>
    <xf numFmtId="41" fontId="11" fillId="0" borderId="13" xfId="48" applyNumberFormat="1" applyFont="1" applyFill="1" applyBorder="1" applyAlignment="1" applyProtection="1">
      <alignment/>
      <protection/>
    </xf>
    <xf numFmtId="177" fontId="11" fillId="0" borderId="0" xfId="48" applyNumberFormat="1" applyFont="1" applyFill="1" applyAlignment="1" applyProtection="1">
      <alignment/>
      <protection/>
    </xf>
    <xf numFmtId="41" fontId="11" fillId="0" borderId="0" xfId="48" applyNumberFormat="1" applyFont="1" applyFill="1" applyAlignment="1" applyProtection="1">
      <alignment/>
      <protection/>
    </xf>
    <xf numFmtId="178" fontId="11" fillId="0" borderId="0" xfId="48" applyNumberFormat="1" applyFont="1" applyFill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41" fontId="11" fillId="0" borderId="13" xfId="0" applyNumberFormat="1" applyFont="1" applyFill="1" applyBorder="1" applyAlignment="1" applyProtection="1" quotePrefix="1">
      <alignment horizontal="center"/>
      <protection locked="0"/>
    </xf>
    <xf numFmtId="41" fontId="11" fillId="0" borderId="0" xfId="48" applyNumberFormat="1" applyFont="1" applyFill="1" applyAlignment="1" applyProtection="1">
      <alignment/>
      <protection locked="0"/>
    </xf>
    <xf numFmtId="41" fontId="11" fillId="0" borderId="0" xfId="48" applyNumberFormat="1" applyFont="1" applyFill="1" applyAlignment="1" applyProtection="1">
      <alignment horizontal="right"/>
      <protection locked="0"/>
    </xf>
    <xf numFmtId="0" fontId="11" fillId="0" borderId="13" xfId="0" applyFont="1" applyFill="1" applyBorder="1" applyAlignment="1" applyProtection="1" quotePrefix="1">
      <alignment horizontal="center"/>
      <protection locked="0"/>
    </xf>
    <xf numFmtId="41" fontId="4" fillId="0" borderId="0" xfId="48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distributed"/>
      <protection locked="0"/>
    </xf>
    <xf numFmtId="180" fontId="4" fillId="0" borderId="0" xfId="48" applyNumberFormat="1" applyFont="1" applyFill="1" applyAlignment="1" applyProtection="1">
      <alignment/>
      <protection locked="0"/>
    </xf>
    <xf numFmtId="41" fontId="4" fillId="0" borderId="0" xfId="48" applyNumberFormat="1" applyFont="1" applyFill="1" applyAlignment="1" applyProtection="1">
      <alignment horizontal="right"/>
      <protection/>
    </xf>
    <xf numFmtId="181" fontId="4" fillId="0" borderId="0" xfId="48" applyNumberFormat="1" applyFont="1" applyFill="1" applyAlignment="1" applyProtection="1">
      <alignment horizontal="right"/>
      <protection locked="0"/>
    </xf>
    <xf numFmtId="38" fontId="4" fillId="0" borderId="14" xfId="48" applyFont="1" applyFill="1" applyBorder="1" applyAlignment="1" applyProtection="1">
      <alignment horizontal="distributed"/>
      <protection locked="0"/>
    </xf>
    <xf numFmtId="180" fontId="4" fillId="0" borderId="0" xfId="48" applyNumberFormat="1" applyFont="1" applyFill="1" applyAlignment="1" applyProtection="1">
      <alignment horizontal="right"/>
      <protection locked="0"/>
    </xf>
    <xf numFmtId="41" fontId="4" fillId="0" borderId="0" xfId="48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Alignment="1">
      <alignment/>
    </xf>
    <xf numFmtId="41" fontId="4" fillId="0" borderId="13" xfId="48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distributed"/>
      <protection locked="0"/>
    </xf>
    <xf numFmtId="41" fontId="4" fillId="0" borderId="11" xfId="48" applyNumberFormat="1" applyFont="1" applyFill="1" applyBorder="1" applyAlignment="1" applyProtection="1">
      <alignment/>
      <protection/>
    </xf>
    <xf numFmtId="180" fontId="4" fillId="0" borderId="12" xfId="48" applyNumberFormat="1" applyFont="1" applyFill="1" applyBorder="1" applyAlignment="1" applyProtection="1">
      <alignment/>
      <protection locked="0"/>
    </xf>
    <xf numFmtId="41" fontId="4" fillId="0" borderId="12" xfId="48" applyNumberFormat="1" applyFont="1" applyFill="1" applyBorder="1" applyAlignment="1" applyProtection="1">
      <alignment horizontal="right"/>
      <protection locked="0"/>
    </xf>
    <xf numFmtId="41" fontId="4" fillId="0" borderId="12" xfId="48" applyNumberFormat="1" applyFont="1" applyFill="1" applyBorder="1" applyAlignment="1" applyProtection="1">
      <alignment horizontal="right"/>
      <protection/>
    </xf>
    <xf numFmtId="181" fontId="4" fillId="0" borderId="12" xfId="48" applyNumberFormat="1" applyFont="1" applyFill="1" applyBorder="1" applyAlignment="1" applyProtection="1">
      <alignment horizontal="right"/>
      <protection locked="0"/>
    </xf>
    <xf numFmtId="41" fontId="4" fillId="0" borderId="12" xfId="48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38" fontId="4" fillId="0" borderId="0" xfId="48" applyFont="1" applyFill="1" applyAlignment="1" applyProtection="1">
      <alignment horizontal="left"/>
      <protection locked="0"/>
    </xf>
    <xf numFmtId="38" fontId="4" fillId="0" borderId="0" xfId="48" applyFont="1" applyFill="1" applyAlignment="1" applyProtection="1">
      <alignment/>
      <protection locked="0"/>
    </xf>
    <xf numFmtId="38" fontId="4" fillId="0" borderId="0" xfId="48" applyFont="1" applyFill="1" applyAlignment="1">
      <alignment/>
    </xf>
    <xf numFmtId="38" fontId="4" fillId="0" borderId="16" xfId="48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 applyProtection="1" quotePrefix="1">
      <alignment horizontal="center"/>
      <protection locked="0"/>
    </xf>
    <xf numFmtId="0" fontId="4" fillId="0" borderId="14" xfId="0" applyFont="1" applyFill="1" applyBorder="1" applyAlignment="1" applyProtection="1" quotePrefix="1">
      <alignment horizontal="center"/>
      <protection locked="0"/>
    </xf>
    <xf numFmtId="0" fontId="11" fillId="0" borderId="0" xfId="0" applyFont="1" applyFill="1" applyBorder="1" applyAlignment="1" applyProtection="1" quotePrefix="1">
      <alignment horizontal="center"/>
      <protection locked="0"/>
    </xf>
    <xf numFmtId="0" fontId="1" fillId="0" borderId="14" xfId="0" applyFont="1" applyFill="1" applyBorder="1" applyAlignment="1">
      <alignment/>
    </xf>
    <xf numFmtId="38" fontId="4" fillId="0" borderId="18" xfId="48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8" fontId="4" fillId="0" borderId="21" xfId="48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3" xfId="0" applyFont="1" applyFill="1" applyBorder="1" applyAlignment="1">
      <alignment horizontal="center" vertical="center" textRotation="255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38" fontId="4" fillId="0" borderId="24" xfId="48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G10">
      <selection activeCell="R29" sqref="R29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1.1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3.6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45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5" customHeight="1" thickTop="1">
      <c r="A4" s="76" t="s">
        <v>1</v>
      </c>
      <c r="B4" s="77"/>
      <c r="C4" s="13"/>
      <c r="D4" s="14" t="s">
        <v>2</v>
      </c>
      <c r="E4" s="15"/>
      <c r="F4" s="15"/>
      <c r="G4" s="15"/>
      <c r="H4" s="15"/>
      <c r="I4" s="15"/>
      <c r="J4" s="15"/>
      <c r="K4" s="82" t="s">
        <v>3</v>
      </c>
      <c r="L4" s="83"/>
      <c r="M4" s="83"/>
      <c r="N4" s="83"/>
      <c r="O4" s="83"/>
      <c r="P4" s="83"/>
      <c r="Q4" s="83"/>
      <c r="R4" s="84"/>
      <c r="S4" s="85" t="s">
        <v>4</v>
      </c>
      <c r="T4" s="3"/>
    </row>
    <row r="5" spans="1:20" ht="13.5">
      <c r="A5" s="78"/>
      <c r="B5" s="79"/>
      <c r="C5" s="65" t="s">
        <v>5</v>
      </c>
      <c r="D5" s="65" t="s">
        <v>6</v>
      </c>
      <c r="E5" s="65" t="s">
        <v>7</v>
      </c>
      <c r="F5" s="65" t="s">
        <v>8</v>
      </c>
      <c r="G5" s="16" t="s">
        <v>9</v>
      </c>
      <c r="H5" s="65" t="s">
        <v>10</v>
      </c>
      <c r="I5" s="65" t="s">
        <v>11</v>
      </c>
      <c r="J5" s="88" t="s">
        <v>12</v>
      </c>
      <c r="K5" s="73" t="s">
        <v>13</v>
      </c>
      <c r="L5" s="65" t="s">
        <v>6</v>
      </c>
      <c r="M5" s="65" t="s">
        <v>14</v>
      </c>
      <c r="N5" s="65" t="s">
        <v>15</v>
      </c>
      <c r="O5" s="65" t="s">
        <v>16</v>
      </c>
      <c r="P5" s="65" t="s">
        <v>17</v>
      </c>
      <c r="Q5" s="65" t="s">
        <v>18</v>
      </c>
      <c r="R5" s="65" t="s">
        <v>19</v>
      </c>
      <c r="S5" s="86"/>
      <c r="T5" s="3"/>
    </row>
    <row r="6" spans="1:20" s="19" customFormat="1" ht="13.5">
      <c r="A6" s="80"/>
      <c r="B6" s="81"/>
      <c r="C6" s="66"/>
      <c r="D6" s="75"/>
      <c r="E6" s="66"/>
      <c r="F6" s="66"/>
      <c r="G6" s="17" t="s">
        <v>20</v>
      </c>
      <c r="H6" s="66"/>
      <c r="I6" s="66"/>
      <c r="J6" s="89"/>
      <c r="K6" s="74"/>
      <c r="L6" s="75"/>
      <c r="M6" s="66"/>
      <c r="N6" s="66"/>
      <c r="O6" s="66"/>
      <c r="P6" s="66"/>
      <c r="Q6" s="66"/>
      <c r="R6" s="66"/>
      <c r="S6" s="87"/>
      <c r="T6" s="18"/>
    </row>
    <row r="7" spans="1:20" ht="13.5" customHeight="1">
      <c r="A7" s="67" t="s">
        <v>21</v>
      </c>
      <c r="B7" s="68"/>
      <c r="C7" s="20">
        <f>SUM(E7:J7)</f>
        <v>26785253</v>
      </c>
      <c r="D7" s="21">
        <v>0</v>
      </c>
      <c r="E7" s="22">
        <v>4121850</v>
      </c>
      <c r="F7" s="22">
        <v>11953673</v>
      </c>
      <c r="G7" s="22">
        <v>8643646</v>
      </c>
      <c r="H7" s="22">
        <v>1098613</v>
      </c>
      <c r="I7" s="22">
        <v>0</v>
      </c>
      <c r="J7" s="22">
        <v>967471</v>
      </c>
      <c r="K7" s="23">
        <f>SUM(M7:R7)</f>
        <v>34468735</v>
      </c>
      <c r="L7" s="21">
        <v>0</v>
      </c>
      <c r="M7" s="22">
        <v>12358372</v>
      </c>
      <c r="N7" s="22">
        <v>3438070</v>
      </c>
      <c r="O7" s="22">
        <v>2366491</v>
      </c>
      <c r="P7" s="22">
        <v>10215483</v>
      </c>
      <c r="Q7" s="22">
        <v>1102333</v>
      </c>
      <c r="R7" s="22">
        <v>4987986</v>
      </c>
      <c r="S7" s="24">
        <v>44</v>
      </c>
      <c r="T7" s="3"/>
    </row>
    <row r="8" spans="1:20" ht="13.5" customHeight="1">
      <c r="A8" s="69" t="s">
        <v>22</v>
      </c>
      <c r="B8" s="70"/>
      <c r="C8" s="20">
        <f>SUM(E8:J8)</f>
        <v>29088318</v>
      </c>
      <c r="D8" s="21">
        <v>0</v>
      </c>
      <c r="E8" s="22">
        <v>3962230</v>
      </c>
      <c r="F8" s="22">
        <v>11672479</v>
      </c>
      <c r="G8" s="22">
        <v>11425086</v>
      </c>
      <c r="H8" s="22">
        <v>1115528</v>
      </c>
      <c r="I8" s="22">
        <v>0</v>
      </c>
      <c r="J8" s="22">
        <v>912995</v>
      </c>
      <c r="K8" s="23">
        <f>SUM(M8:R8)</f>
        <v>38754952</v>
      </c>
      <c r="L8" s="21">
        <v>0</v>
      </c>
      <c r="M8" s="22">
        <v>13384672</v>
      </c>
      <c r="N8" s="22">
        <v>3979229</v>
      </c>
      <c r="O8" s="22">
        <v>2703504</v>
      </c>
      <c r="P8" s="22">
        <v>11802808</v>
      </c>
      <c r="Q8" s="22">
        <v>1255290</v>
      </c>
      <c r="R8" s="22">
        <v>5629449</v>
      </c>
      <c r="S8" s="24">
        <v>45</v>
      </c>
      <c r="T8" s="3"/>
    </row>
    <row r="9" spans="1:20" ht="13.5" customHeight="1">
      <c r="A9" s="69" t="s">
        <v>23</v>
      </c>
      <c r="B9" s="70"/>
      <c r="C9" s="20">
        <f>SUM(E9:J9)</f>
        <v>29930410</v>
      </c>
      <c r="D9" s="25">
        <v>100</v>
      </c>
      <c r="E9" s="22">
        <v>4284345</v>
      </c>
      <c r="F9" s="22">
        <v>10670147</v>
      </c>
      <c r="G9" s="22">
        <v>12738418</v>
      </c>
      <c r="H9" s="22">
        <v>1050097</v>
      </c>
      <c r="I9" s="22">
        <v>135815</v>
      </c>
      <c r="J9" s="22">
        <v>1051588</v>
      </c>
      <c r="K9" s="23">
        <v>45717988</v>
      </c>
      <c r="L9" s="26">
        <v>100</v>
      </c>
      <c r="M9" s="22">
        <v>14191140</v>
      </c>
      <c r="N9" s="22">
        <v>4728240</v>
      </c>
      <c r="O9" s="22">
        <v>3720269</v>
      </c>
      <c r="P9" s="22">
        <v>1757246</v>
      </c>
      <c r="Q9" s="22">
        <v>1757246</v>
      </c>
      <c r="R9" s="27">
        <v>6984323</v>
      </c>
      <c r="S9" s="24">
        <v>46</v>
      </c>
      <c r="T9" s="3"/>
    </row>
    <row r="10" spans="1:20" s="36" customFormat="1" ht="13.5" customHeight="1">
      <c r="A10" s="28"/>
      <c r="B10" s="29"/>
      <c r="C10" s="30"/>
      <c r="D10" s="31"/>
      <c r="E10" s="32"/>
      <c r="F10" s="32"/>
      <c r="G10" s="32"/>
      <c r="H10" s="32"/>
      <c r="I10" s="32"/>
      <c r="J10" s="32"/>
      <c r="K10" s="32"/>
      <c r="L10" s="33"/>
      <c r="M10" s="32"/>
      <c r="N10" s="32"/>
      <c r="O10" s="32"/>
      <c r="P10" s="32"/>
      <c r="Q10" s="32"/>
      <c r="R10" s="32"/>
      <c r="S10" s="34"/>
      <c r="T10" s="35"/>
    </row>
    <row r="11" spans="1:20" ht="13.5">
      <c r="A11" s="71" t="s">
        <v>24</v>
      </c>
      <c r="B11" s="72"/>
      <c r="C11" s="38">
        <f>SUM(E11:J11)</f>
        <v>30386751</v>
      </c>
      <c r="D11" s="31"/>
      <c r="E11" s="39">
        <f>SUM(E13:E29)</f>
        <v>4751998</v>
      </c>
      <c r="F11" s="39">
        <v>8533198</v>
      </c>
      <c r="G11" s="39">
        <f>SUM(G13:G29)</f>
        <v>13480484</v>
      </c>
      <c r="H11" s="39">
        <f>SUM(H13:H30)</f>
        <v>1450624</v>
      </c>
      <c r="I11" s="39">
        <f>SUM(I13:I30)</f>
        <v>285448</v>
      </c>
      <c r="J11" s="39">
        <f>SUM(J13:J30)</f>
        <v>1884999</v>
      </c>
      <c r="K11" s="39">
        <v>62169877</v>
      </c>
      <c r="L11" s="33">
        <v>100</v>
      </c>
      <c r="M11" s="39">
        <f>SUM(M13:M29)</f>
        <v>18476477</v>
      </c>
      <c r="N11" s="39">
        <v>12680076</v>
      </c>
      <c r="O11" s="39">
        <v>4931351</v>
      </c>
      <c r="P11" s="40">
        <f>SUM(P13:P29)</f>
        <v>17002021</v>
      </c>
      <c r="Q11" s="39">
        <f>SUM(Q13:Q29)</f>
        <v>2396121</v>
      </c>
      <c r="R11" s="39">
        <f>SUM(R13:R29)</f>
        <v>6710831</v>
      </c>
      <c r="S11" s="34">
        <v>47</v>
      </c>
      <c r="T11" s="3"/>
    </row>
    <row r="12" spans="1:20" ht="13.5">
      <c r="A12" s="28"/>
      <c r="B12" s="37"/>
      <c r="C12" s="41"/>
      <c r="D12" s="31"/>
      <c r="E12" s="22"/>
      <c r="F12" s="22"/>
      <c r="G12" s="22"/>
      <c r="H12" s="22"/>
      <c r="I12" s="22"/>
      <c r="J12" s="22"/>
      <c r="K12" s="22"/>
      <c r="L12" s="33"/>
      <c r="M12" s="22"/>
      <c r="N12" s="22"/>
      <c r="O12" s="22"/>
      <c r="P12" s="42"/>
      <c r="Q12" s="22"/>
      <c r="R12" s="22"/>
      <c r="S12" s="34"/>
      <c r="T12" s="3"/>
    </row>
    <row r="13" spans="1:20" ht="13.5">
      <c r="A13" s="43">
        <v>1</v>
      </c>
      <c r="B13" s="44" t="s">
        <v>25</v>
      </c>
      <c r="C13" s="20">
        <f>SUM(E13:J13)</f>
        <v>2409980</v>
      </c>
      <c r="D13" s="45">
        <v>7.93</v>
      </c>
      <c r="E13" s="42">
        <v>336010</v>
      </c>
      <c r="F13" s="42">
        <v>1080630</v>
      </c>
      <c r="G13" s="42">
        <v>884130</v>
      </c>
      <c r="H13" s="42">
        <v>15670</v>
      </c>
      <c r="I13" s="42">
        <v>0</v>
      </c>
      <c r="J13" s="42">
        <v>93540</v>
      </c>
      <c r="K13" s="46">
        <f aca="true" t="shared" si="0" ref="K13:K28">SUM(M13:R13)</f>
        <v>660111</v>
      </c>
      <c r="L13" s="47">
        <v>1.06</v>
      </c>
      <c r="M13" s="22">
        <v>136808</v>
      </c>
      <c r="N13" s="22">
        <v>98797</v>
      </c>
      <c r="O13" s="22">
        <v>150671</v>
      </c>
      <c r="P13" s="22">
        <v>105755</v>
      </c>
      <c r="Q13" s="22">
        <v>30509</v>
      </c>
      <c r="R13" s="22">
        <v>137571</v>
      </c>
      <c r="S13" s="24">
        <v>1</v>
      </c>
      <c r="T13" s="3"/>
    </row>
    <row r="14" spans="1:20" ht="13.5">
      <c r="A14" s="43">
        <v>2</v>
      </c>
      <c r="B14" s="44" t="s">
        <v>26</v>
      </c>
      <c r="C14" s="38">
        <f>SUM(E14:J14)</f>
        <v>11148764</v>
      </c>
      <c r="D14" s="45">
        <v>36.71</v>
      </c>
      <c r="E14" s="42">
        <v>2597978</v>
      </c>
      <c r="F14" s="42">
        <v>1485630</v>
      </c>
      <c r="G14" s="42">
        <v>4623900</v>
      </c>
      <c r="H14" s="42">
        <v>1089627</v>
      </c>
      <c r="I14" s="42"/>
      <c r="J14" s="42">
        <v>1351629</v>
      </c>
      <c r="K14" s="46">
        <f t="shared" si="0"/>
        <v>51056210</v>
      </c>
      <c r="L14" s="47">
        <v>82.08</v>
      </c>
      <c r="M14" s="22">
        <v>14957318</v>
      </c>
      <c r="N14" s="22">
        <v>10390437</v>
      </c>
      <c r="O14" s="22">
        <v>4483525</v>
      </c>
      <c r="P14" s="22">
        <v>14931899</v>
      </c>
      <c r="Q14" s="42">
        <v>1876086</v>
      </c>
      <c r="R14" s="22">
        <v>4416945</v>
      </c>
      <c r="S14" s="24">
        <v>2</v>
      </c>
      <c r="T14" s="3"/>
    </row>
    <row r="15" spans="1:20" ht="13.5">
      <c r="A15" s="43">
        <v>3</v>
      </c>
      <c r="B15" s="48" t="s">
        <v>27</v>
      </c>
      <c r="C15" s="20">
        <f>SUM(E15:J15)</f>
        <v>119005</v>
      </c>
      <c r="D15" s="49">
        <v>0.39</v>
      </c>
      <c r="E15" s="42">
        <v>7141</v>
      </c>
      <c r="F15" s="42">
        <v>36892</v>
      </c>
      <c r="G15" s="42">
        <v>74972</v>
      </c>
      <c r="H15" s="42">
        <v>0</v>
      </c>
      <c r="I15" s="42">
        <v>0</v>
      </c>
      <c r="J15" s="42">
        <v>0</v>
      </c>
      <c r="K15" s="46">
        <f t="shared" si="0"/>
        <v>132335</v>
      </c>
      <c r="L15" s="47">
        <v>0.21</v>
      </c>
      <c r="M15" s="42">
        <v>55000</v>
      </c>
      <c r="N15" s="42">
        <v>25100</v>
      </c>
      <c r="O15" s="42">
        <v>4835</v>
      </c>
      <c r="P15" s="42">
        <v>25200</v>
      </c>
      <c r="Q15" s="42">
        <v>1200</v>
      </c>
      <c r="R15" s="42">
        <v>21000</v>
      </c>
      <c r="S15" s="24">
        <v>3</v>
      </c>
      <c r="T15" s="3"/>
    </row>
    <row r="16" spans="1:20" ht="13.5">
      <c r="A16" s="43">
        <v>4</v>
      </c>
      <c r="B16" s="44" t="s">
        <v>28</v>
      </c>
      <c r="C16" s="20">
        <f aca="true" t="shared" si="1" ref="C16:C29">SUM(E16:J16)</f>
        <v>1630130</v>
      </c>
      <c r="D16" s="45">
        <v>5.36</v>
      </c>
      <c r="E16" s="42">
        <v>567250</v>
      </c>
      <c r="F16" s="42">
        <v>404210</v>
      </c>
      <c r="G16" s="42">
        <v>658670</v>
      </c>
      <c r="H16" s="42">
        <v>0</v>
      </c>
      <c r="I16" s="42">
        <v>0</v>
      </c>
      <c r="J16" s="42">
        <v>0</v>
      </c>
      <c r="K16" s="46">
        <f t="shared" si="0"/>
        <v>2118540</v>
      </c>
      <c r="L16" s="47">
        <v>3.4</v>
      </c>
      <c r="M16" s="22">
        <v>319261</v>
      </c>
      <c r="N16" s="22">
        <v>529429</v>
      </c>
      <c r="O16" s="42">
        <v>0</v>
      </c>
      <c r="P16" s="42">
        <v>823530</v>
      </c>
      <c r="Q16" s="22">
        <v>133620</v>
      </c>
      <c r="R16" s="22">
        <v>312700</v>
      </c>
      <c r="S16" s="24">
        <v>4</v>
      </c>
      <c r="T16" s="3"/>
    </row>
    <row r="17" spans="1:20" ht="13.5">
      <c r="A17" s="43">
        <v>5</v>
      </c>
      <c r="B17" s="44" t="s">
        <v>29</v>
      </c>
      <c r="C17" s="20">
        <f t="shared" si="1"/>
        <v>100100</v>
      </c>
      <c r="D17" s="49">
        <v>0.32</v>
      </c>
      <c r="E17" s="42">
        <v>39500</v>
      </c>
      <c r="F17" s="42">
        <v>21500</v>
      </c>
      <c r="G17" s="42">
        <v>14350</v>
      </c>
      <c r="H17" s="42">
        <v>15200</v>
      </c>
      <c r="I17" s="42">
        <v>0</v>
      </c>
      <c r="J17" s="42">
        <v>9550</v>
      </c>
      <c r="K17" s="46">
        <f t="shared" si="0"/>
        <v>70616</v>
      </c>
      <c r="L17" s="47">
        <v>0.11</v>
      </c>
      <c r="M17" s="42">
        <v>32220</v>
      </c>
      <c r="N17" s="42">
        <v>18376</v>
      </c>
      <c r="O17" s="42">
        <v>0</v>
      </c>
      <c r="P17" s="42">
        <v>10010</v>
      </c>
      <c r="Q17" s="42">
        <v>0</v>
      </c>
      <c r="R17" s="42">
        <v>10010</v>
      </c>
      <c r="S17" s="24">
        <v>5</v>
      </c>
      <c r="T17" s="3"/>
    </row>
    <row r="18" spans="1:20" ht="13.5">
      <c r="A18" s="43">
        <v>6</v>
      </c>
      <c r="B18" s="44" t="s">
        <v>30</v>
      </c>
      <c r="C18" s="20">
        <f t="shared" si="1"/>
        <v>687300</v>
      </c>
      <c r="D18" s="45">
        <v>2.26</v>
      </c>
      <c r="E18" s="42">
        <v>234420</v>
      </c>
      <c r="F18" s="42">
        <v>139150</v>
      </c>
      <c r="G18" s="42">
        <v>167680</v>
      </c>
      <c r="H18" s="42">
        <v>44290</v>
      </c>
      <c r="I18" s="42">
        <v>0</v>
      </c>
      <c r="J18" s="42">
        <v>101760</v>
      </c>
      <c r="K18" s="46">
        <f t="shared" si="0"/>
        <v>706081</v>
      </c>
      <c r="L18" s="47">
        <v>1.13</v>
      </c>
      <c r="M18" s="22">
        <v>128920</v>
      </c>
      <c r="N18" s="22">
        <v>149871</v>
      </c>
      <c r="O18" s="22">
        <v>23956</v>
      </c>
      <c r="P18" s="22">
        <v>93589</v>
      </c>
      <c r="Q18" s="42">
        <v>0</v>
      </c>
      <c r="R18" s="22">
        <v>309745</v>
      </c>
      <c r="S18" s="24">
        <v>6</v>
      </c>
      <c r="T18" s="3"/>
    </row>
    <row r="19" spans="1:20" ht="13.5">
      <c r="A19" s="43">
        <v>7</v>
      </c>
      <c r="B19" s="44" t="s">
        <v>31</v>
      </c>
      <c r="C19" s="20">
        <f t="shared" si="1"/>
        <v>441692</v>
      </c>
      <c r="D19" s="45">
        <v>1.45</v>
      </c>
      <c r="E19" s="42">
        <v>31114</v>
      </c>
      <c r="F19" s="42">
        <v>141492</v>
      </c>
      <c r="G19" s="42">
        <v>269086</v>
      </c>
      <c r="H19" s="42">
        <v>0</v>
      </c>
      <c r="I19" s="42">
        <v>0</v>
      </c>
      <c r="J19" s="42"/>
      <c r="K19" s="46">
        <f t="shared" si="0"/>
        <v>267728</v>
      </c>
      <c r="L19" s="47">
        <v>0.43</v>
      </c>
      <c r="M19" s="50">
        <v>66071</v>
      </c>
      <c r="N19" s="50">
        <v>96280</v>
      </c>
      <c r="O19" s="42">
        <v>0</v>
      </c>
      <c r="P19" s="22">
        <v>66517</v>
      </c>
      <c r="Q19" s="42">
        <v>0</v>
      </c>
      <c r="R19" s="22">
        <v>38860</v>
      </c>
      <c r="S19" s="24">
        <v>7</v>
      </c>
      <c r="T19" s="3"/>
    </row>
    <row r="20" spans="1:20" ht="13.5">
      <c r="A20" s="43">
        <v>8</v>
      </c>
      <c r="B20" s="44" t="s">
        <v>32</v>
      </c>
      <c r="C20" s="20">
        <f t="shared" si="1"/>
        <v>1599114</v>
      </c>
      <c r="D20" s="45">
        <v>5.26</v>
      </c>
      <c r="E20" s="42">
        <v>15440</v>
      </c>
      <c r="F20" s="42">
        <v>669971</v>
      </c>
      <c r="G20" s="42">
        <v>904893</v>
      </c>
      <c r="H20" s="42">
        <v>0</v>
      </c>
      <c r="I20" s="42">
        <v>0</v>
      </c>
      <c r="J20" s="51">
        <v>8810</v>
      </c>
      <c r="K20" s="46">
        <v>432478</v>
      </c>
      <c r="L20" s="47">
        <v>0.69</v>
      </c>
      <c r="M20" s="22">
        <v>15201</v>
      </c>
      <c r="N20" s="22">
        <v>130354</v>
      </c>
      <c r="O20" s="22">
        <v>25510</v>
      </c>
      <c r="P20" s="22">
        <v>147653</v>
      </c>
      <c r="Q20" s="22">
        <v>16355</v>
      </c>
      <c r="R20" s="22">
        <v>70405</v>
      </c>
      <c r="S20" s="24">
        <v>8</v>
      </c>
      <c r="T20" s="3"/>
    </row>
    <row r="21" spans="1:20" ht="13.5">
      <c r="A21" s="43">
        <v>9</v>
      </c>
      <c r="B21" s="44" t="s">
        <v>33</v>
      </c>
      <c r="C21" s="20">
        <f t="shared" si="1"/>
        <v>1971080</v>
      </c>
      <c r="D21" s="45">
        <v>6.48</v>
      </c>
      <c r="E21" s="42">
        <v>295620</v>
      </c>
      <c r="F21" s="42">
        <v>384420</v>
      </c>
      <c r="G21" s="42">
        <v>1291040</v>
      </c>
      <c r="H21" s="42">
        <v>0</v>
      </c>
      <c r="I21" s="42">
        <v>0</v>
      </c>
      <c r="J21" s="42"/>
      <c r="K21" s="46">
        <f t="shared" si="0"/>
        <v>1561370</v>
      </c>
      <c r="L21" s="47">
        <v>2.51</v>
      </c>
      <c r="M21" s="22">
        <v>1120957</v>
      </c>
      <c r="N21" s="22">
        <v>241672</v>
      </c>
      <c r="O21" s="42">
        <v>0</v>
      </c>
      <c r="P21" s="22">
        <v>149914</v>
      </c>
      <c r="Q21" s="22">
        <v>26630</v>
      </c>
      <c r="R21" s="22">
        <v>22197</v>
      </c>
      <c r="S21" s="24">
        <v>9</v>
      </c>
      <c r="T21" s="3"/>
    </row>
    <row r="22" spans="1:20" ht="13.5">
      <c r="A22" s="43">
        <v>10</v>
      </c>
      <c r="B22" s="44" t="s">
        <v>34</v>
      </c>
      <c r="C22" s="52">
        <v>238620</v>
      </c>
      <c r="D22" s="49">
        <v>0.78</v>
      </c>
      <c r="E22" s="42">
        <v>480</v>
      </c>
      <c r="F22" s="42">
        <v>18300</v>
      </c>
      <c r="G22" s="42">
        <v>54170</v>
      </c>
      <c r="H22" s="42">
        <v>0</v>
      </c>
      <c r="I22" s="42">
        <v>0</v>
      </c>
      <c r="J22" s="42">
        <v>970</v>
      </c>
      <c r="K22" s="46">
        <f t="shared" si="0"/>
        <v>174479</v>
      </c>
      <c r="L22" s="47">
        <v>0.28</v>
      </c>
      <c r="M22" s="42">
        <v>0</v>
      </c>
      <c r="N22" s="42">
        <v>11754</v>
      </c>
      <c r="O22" s="42">
        <v>44854</v>
      </c>
      <c r="P22" s="42">
        <v>23744</v>
      </c>
      <c r="Q22" s="42">
        <v>0</v>
      </c>
      <c r="R22" s="42">
        <v>94127</v>
      </c>
      <c r="S22" s="24">
        <v>10</v>
      </c>
      <c r="T22" s="3"/>
    </row>
    <row r="23" spans="1:20" ht="13.5">
      <c r="A23" s="43">
        <v>11</v>
      </c>
      <c r="B23" s="44" t="s">
        <v>35</v>
      </c>
      <c r="C23" s="52">
        <f t="shared" si="1"/>
        <v>286600</v>
      </c>
      <c r="D23" s="49">
        <v>0.94</v>
      </c>
      <c r="E23" s="42">
        <v>0</v>
      </c>
      <c r="F23" s="42">
        <v>47720</v>
      </c>
      <c r="G23" s="42">
        <v>127000</v>
      </c>
      <c r="H23" s="42">
        <v>0</v>
      </c>
      <c r="I23" s="42">
        <v>0</v>
      </c>
      <c r="J23" s="42">
        <v>111880</v>
      </c>
      <c r="K23" s="46">
        <f t="shared" si="0"/>
        <v>44935</v>
      </c>
      <c r="L23" s="47">
        <v>0.07</v>
      </c>
      <c r="M23" s="42">
        <v>10845</v>
      </c>
      <c r="N23" s="42">
        <v>15938</v>
      </c>
      <c r="O23" s="42">
        <v>0</v>
      </c>
      <c r="P23" s="42">
        <v>7543</v>
      </c>
      <c r="Q23" s="42">
        <v>0</v>
      </c>
      <c r="R23" s="42">
        <v>10609</v>
      </c>
      <c r="S23" s="24">
        <v>11</v>
      </c>
      <c r="T23" s="3"/>
    </row>
    <row r="24" spans="1:20" ht="13.5">
      <c r="A24" s="43">
        <v>12</v>
      </c>
      <c r="B24" s="44" t="s">
        <v>36</v>
      </c>
      <c r="C24" s="20">
        <f t="shared" si="1"/>
        <v>4166380</v>
      </c>
      <c r="D24" s="45">
        <v>13.71</v>
      </c>
      <c r="E24" s="42">
        <v>151850</v>
      </c>
      <c r="F24" s="42">
        <v>1644270</v>
      </c>
      <c r="G24" s="42">
        <v>2366200</v>
      </c>
      <c r="H24" s="42">
        <v>0</v>
      </c>
      <c r="I24" s="42">
        <v>0</v>
      </c>
      <c r="J24" s="42">
        <v>4060</v>
      </c>
      <c r="K24" s="46">
        <f t="shared" si="0"/>
        <v>2439912</v>
      </c>
      <c r="L24" s="47">
        <v>3.92</v>
      </c>
      <c r="M24" s="22">
        <v>848996</v>
      </c>
      <c r="N24" s="22">
        <v>309650</v>
      </c>
      <c r="O24" s="42">
        <v>0</v>
      </c>
      <c r="P24" s="22">
        <v>285957</v>
      </c>
      <c r="Q24" s="22">
        <v>65328</v>
      </c>
      <c r="R24" s="22">
        <v>929981</v>
      </c>
      <c r="S24" s="24">
        <v>12</v>
      </c>
      <c r="T24" s="3"/>
    </row>
    <row r="25" spans="1:20" ht="13.5">
      <c r="A25" s="43">
        <v>13</v>
      </c>
      <c r="B25" s="44" t="s">
        <v>37</v>
      </c>
      <c r="C25" s="20">
        <f t="shared" si="1"/>
        <v>498140</v>
      </c>
      <c r="D25" s="45">
        <v>1.63</v>
      </c>
      <c r="E25" s="42">
        <v>250020</v>
      </c>
      <c r="F25" s="42">
        <v>180760</v>
      </c>
      <c r="G25" s="42">
        <v>52820</v>
      </c>
      <c r="H25" s="42">
        <v>0</v>
      </c>
      <c r="I25" s="42">
        <v>0</v>
      </c>
      <c r="J25" s="42">
        <v>14540</v>
      </c>
      <c r="K25" s="46">
        <f t="shared" si="0"/>
        <v>76680</v>
      </c>
      <c r="L25" s="47">
        <v>0.12</v>
      </c>
      <c r="M25" s="22">
        <v>13480</v>
      </c>
      <c r="N25" s="22">
        <v>20420</v>
      </c>
      <c r="O25" s="42">
        <v>0</v>
      </c>
      <c r="P25" s="22">
        <v>15390</v>
      </c>
      <c r="Q25" s="22">
        <v>5500</v>
      </c>
      <c r="R25" s="22">
        <v>21890</v>
      </c>
      <c r="S25" s="24">
        <v>13</v>
      </c>
      <c r="T25" s="3"/>
    </row>
    <row r="26" spans="1:20" ht="13.5">
      <c r="A26" s="43">
        <v>14</v>
      </c>
      <c r="B26" s="44" t="s">
        <v>38</v>
      </c>
      <c r="C26" s="20">
        <f>SUM(E26:J26)</f>
        <v>193680</v>
      </c>
      <c r="D26" s="45">
        <v>0.63</v>
      </c>
      <c r="E26" s="42">
        <v>93410</v>
      </c>
      <c r="F26" s="42">
        <v>55580</v>
      </c>
      <c r="G26" s="42">
        <v>44690</v>
      </c>
      <c r="H26" s="42">
        <v>0</v>
      </c>
      <c r="I26" s="42">
        <v>0</v>
      </c>
      <c r="J26" s="42">
        <v>0</v>
      </c>
      <c r="K26" s="46">
        <f t="shared" si="0"/>
        <v>671505</v>
      </c>
      <c r="L26" s="47">
        <v>1.07</v>
      </c>
      <c r="M26" s="22">
        <v>438775</v>
      </c>
      <c r="N26" s="22">
        <v>123599</v>
      </c>
      <c r="O26" s="42">
        <v>0</v>
      </c>
      <c r="P26" s="22">
        <v>101385</v>
      </c>
      <c r="Q26" s="42">
        <v>0</v>
      </c>
      <c r="R26" s="22">
        <v>7746</v>
      </c>
      <c r="S26" s="24">
        <v>14</v>
      </c>
      <c r="T26" s="3"/>
    </row>
    <row r="27" spans="1:20" ht="16.5" customHeight="1">
      <c r="A27" s="43">
        <v>15</v>
      </c>
      <c r="B27" s="44" t="s">
        <v>39</v>
      </c>
      <c r="C27" s="20">
        <f>SUM(E27:J27)</f>
        <v>1708113</v>
      </c>
      <c r="D27" s="45">
        <v>5.62</v>
      </c>
      <c r="E27" s="42">
        <v>19460</v>
      </c>
      <c r="F27" s="42">
        <v>489258</v>
      </c>
      <c r="G27" s="42">
        <v>538903</v>
      </c>
      <c r="H27" s="42">
        <v>268897</v>
      </c>
      <c r="I27" s="42">
        <v>285448</v>
      </c>
      <c r="J27" s="42">
        <v>106147</v>
      </c>
      <c r="K27" s="46">
        <f t="shared" si="0"/>
        <v>523465</v>
      </c>
      <c r="L27" s="47">
        <v>0.84</v>
      </c>
      <c r="M27" s="22">
        <v>127976</v>
      </c>
      <c r="N27" s="22">
        <v>160437</v>
      </c>
      <c r="O27" s="22">
        <v>16350</v>
      </c>
      <c r="P27" s="22">
        <v>111116</v>
      </c>
      <c r="Q27" s="22">
        <v>15028</v>
      </c>
      <c r="R27" s="22">
        <v>92558</v>
      </c>
      <c r="S27" s="24">
        <v>15</v>
      </c>
      <c r="T27" s="3"/>
    </row>
    <row r="28" spans="1:20" ht="13.5">
      <c r="A28" s="43">
        <v>16</v>
      </c>
      <c r="B28" s="44" t="s">
        <v>40</v>
      </c>
      <c r="C28" s="20">
        <f t="shared" si="1"/>
        <v>2179363</v>
      </c>
      <c r="D28" s="45">
        <v>7.17</v>
      </c>
      <c r="E28" s="42">
        <v>0</v>
      </c>
      <c r="F28" s="42">
        <v>1245974</v>
      </c>
      <c r="G28" s="42">
        <v>886888</v>
      </c>
      <c r="H28" s="42">
        <v>0</v>
      </c>
      <c r="I28" s="42">
        <v>0</v>
      </c>
      <c r="J28" s="42">
        <v>46501</v>
      </c>
      <c r="K28" s="46">
        <f t="shared" si="0"/>
        <v>332380</v>
      </c>
      <c r="L28" s="47">
        <v>0.53</v>
      </c>
      <c r="M28" s="22">
        <v>46191</v>
      </c>
      <c r="N28" s="22">
        <v>118033</v>
      </c>
      <c r="O28" s="22">
        <v>0</v>
      </c>
      <c r="P28" s="22">
        <v>60524</v>
      </c>
      <c r="Q28" s="22">
        <v>5475</v>
      </c>
      <c r="R28" s="22">
        <v>102157</v>
      </c>
      <c r="S28" s="24">
        <v>16</v>
      </c>
      <c r="T28" s="3"/>
    </row>
    <row r="29" spans="1:20" ht="15.75" customHeight="1">
      <c r="A29" s="53">
        <v>17</v>
      </c>
      <c r="B29" s="54" t="s">
        <v>41</v>
      </c>
      <c r="C29" s="55">
        <f t="shared" si="1"/>
        <v>1008690</v>
      </c>
      <c r="D29" s="56">
        <v>3.36</v>
      </c>
      <c r="E29" s="57">
        <v>112305</v>
      </c>
      <c r="F29" s="57">
        <v>322741</v>
      </c>
      <c r="G29" s="57">
        <v>521092</v>
      </c>
      <c r="H29" s="57">
        <v>16940</v>
      </c>
      <c r="I29" s="57">
        <v>0</v>
      </c>
      <c r="J29" s="57">
        <v>35612</v>
      </c>
      <c r="K29" s="58">
        <v>928052</v>
      </c>
      <c r="L29" s="59">
        <v>1.55</v>
      </c>
      <c r="M29" s="60">
        <v>158458</v>
      </c>
      <c r="N29" s="60">
        <v>239907</v>
      </c>
      <c r="O29" s="60">
        <v>154650</v>
      </c>
      <c r="P29" s="60">
        <v>42295</v>
      </c>
      <c r="Q29" s="60">
        <v>220390</v>
      </c>
      <c r="R29" s="60">
        <v>112330</v>
      </c>
      <c r="S29" s="61">
        <v>17</v>
      </c>
      <c r="T29" s="3"/>
    </row>
    <row r="30" spans="1:20" ht="13.5">
      <c r="A30" s="3"/>
      <c r="B30" s="62" t="s">
        <v>42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3"/>
    </row>
    <row r="31" spans="1:20" ht="13.5">
      <c r="A31" s="3"/>
      <c r="B31" s="62" t="s">
        <v>43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3"/>
    </row>
    <row r="32" spans="1:20" ht="13.5">
      <c r="A32" s="3"/>
      <c r="B32" s="62" t="s">
        <v>44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3"/>
    </row>
    <row r="33" spans="1:19" ht="13.5">
      <c r="A33" s="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4"/>
      <c r="N33" s="64"/>
      <c r="O33" s="64"/>
      <c r="P33" s="64"/>
      <c r="Q33" s="64"/>
      <c r="R33" s="64"/>
      <c r="S33" s="64"/>
    </row>
  </sheetData>
  <sheetProtection/>
  <mergeCells count="22">
    <mergeCell ref="I5:I6"/>
    <mergeCell ref="J5:J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5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2009-05-11T05:49:15Z</dcterms:created>
  <dcterms:modified xsi:type="dcterms:W3CDTF">2009-05-12T01:02:16Z</dcterms:modified>
  <cp:category/>
  <cp:version/>
  <cp:contentType/>
  <cp:contentStatus/>
</cp:coreProperties>
</file>