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9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'189'!$A$1:$Q$30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<sst xmlns="http://schemas.openxmlformats.org/spreadsheetml/2006/main" count="59" uniqueCount="46">
  <si>
    <t>(単位 金額  1000円)</t>
  </si>
  <si>
    <t>年 月 次 お よ び</t>
  </si>
  <si>
    <t>離職票受付件数</t>
  </si>
  <si>
    <t>初回受給者数</t>
  </si>
  <si>
    <t>受給者人員</t>
  </si>
  <si>
    <t>失業保険金の給付週数</t>
  </si>
  <si>
    <t>失業保険金の支給総額</t>
  </si>
  <si>
    <t>標示</t>
  </si>
  <si>
    <t>安    　定  　 所</t>
  </si>
  <si>
    <t>総  数</t>
  </si>
  <si>
    <t>男</t>
  </si>
  <si>
    <t>女</t>
  </si>
  <si>
    <t>番号</t>
  </si>
  <si>
    <t xml:space="preserve">昭 和 45 年　 </t>
  </si>
  <si>
    <t>45</t>
  </si>
  <si>
    <t>46</t>
  </si>
  <si>
    <t xml:space="preserve">     1 月 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</si>
  <si>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</si>
  <si>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</si>
  <si>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</si>
  <si>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</si>
  <si>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</si>
  <si>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</si>
  <si>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</si>
  <si>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</si>
  <si>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</si>
  <si>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</si>
  <si>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</si>
  <si>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</si>
  <si>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</si>
  <si>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</si>
  <si>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</si>
  <si>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</si>
  <si>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</si>
  <si>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</si>
  <si>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</si>
  <si>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</si>
  <si>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</si>
  <si>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</si>
  <si>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</si>
  <si>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</si>
  <si>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</si>
  <si>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</si>
  <si>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</si>
  <si>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</si>
  <si>
    <t>189．失   業   保　 険   取　 扱 　状 　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</si>
</sst>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0">
    <font>
      <sz val="10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2" fillId="0" borderId="0" xfId="0" applyNumberFormat="1" applyFont="1" applyFill="1" applyAlignment="1" applyProtection="1">
      <alignment horizontal="centerContinuous"/>
      <protection locked="0"/>
    </xf>
    <xf numFmtId="177" fontId="4" fillId="0" borderId="0" xfId="0" applyNumberFormat="1" applyFont="1" applyFill="1" applyAlignment="1" applyProtection="1">
      <alignment horizontal="centerContinuous"/>
      <protection locked="0"/>
    </xf>
    <xf numFmtId="176" fontId="4" fillId="0" borderId="0" xfId="0" applyNumberFormat="1" applyFont="1" applyFill="1" applyAlignment="1" applyProtection="1">
      <alignment/>
      <protection locked="0"/>
    </xf>
    <xf numFmtId="176" fontId="4" fillId="0" borderId="0" xfId="0" applyNumberFormat="1" applyFont="1" applyFill="1" applyAlignment="1">
      <alignment/>
    </xf>
    <xf numFmtId="176" fontId="4" fillId="0" borderId="10" xfId="0" applyNumberFormat="1" applyFont="1" applyFill="1" applyBorder="1" applyAlignment="1" applyProtection="1">
      <alignment/>
      <protection locked="0"/>
    </xf>
    <xf numFmtId="177" fontId="4" fillId="0" borderId="10" xfId="0" applyNumberFormat="1" applyFont="1" applyFill="1" applyBorder="1" applyAlignment="1" applyProtection="1">
      <alignment/>
      <protection locked="0"/>
    </xf>
    <xf numFmtId="176" fontId="4" fillId="0" borderId="0" xfId="0" applyNumberFormat="1" applyFont="1" applyFill="1" applyBorder="1" applyAlignment="1">
      <alignment/>
    </xf>
    <xf numFmtId="176" fontId="5" fillId="0" borderId="0" xfId="0" applyNumberFormat="1" applyFont="1" applyFill="1" applyAlignment="1" applyProtection="1">
      <alignment horizontal="center" vertical="center"/>
      <protection locked="0"/>
    </xf>
    <xf numFmtId="177" fontId="4" fillId="0" borderId="11" xfId="0" applyNumberFormat="1" applyFont="1" applyFill="1" applyBorder="1" applyAlignment="1" applyProtection="1">
      <alignment horizontal="centerContinuous" vertical="center"/>
      <protection locked="0"/>
    </xf>
    <xf numFmtId="177" fontId="4" fillId="0" borderId="12" xfId="0" applyNumberFormat="1" applyFont="1" applyFill="1" applyBorder="1" applyAlignment="1" applyProtection="1">
      <alignment horizontal="centerContinuous" vertical="center"/>
      <protection locked="0"/>
    </xf>
    <xf numFmtId="176" fontId="4" fillId="0" borderId="13" xfId="0" applyNumberFormat="1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Alignment="1">
      <alignment vertical="center"/>
    </xf>
    <xf numFmtId="176" fontId="5" fillId="0" borderId="12" xfId="0" applyNumberFormat="1" applyFont="1" applyFill="1" applyBorder="1" applyAlignment="1" applyProtection="1">
      <alignment horizontal="center" vertical="center"/>
      <protection locked="0"/>
    </xf>
    <xf numFmtId="177" fontId="5" fillId="0" borderId="11" xfId="0" applyNumberFormat="1" applyFont="1" applyFill="1" applyBorder="1" applyAlignment="1" applyProtection="1">
      <alignment horizontal="center" vertical="center"/>
      <protection locked="0"/>
    </xf>
    <xf numFmtId="177" fontId="5" fillId="0" borderId="12" xfId="0" applyNumberFormat="1" applyFont="1" applyFill="1" applyBorder="1" applyAlignment="1" applyProtection="1">
      <alignment horizontal="center" vertical="center"/>
      <protection locked="0"/>
    </xf>
    <xf numFmtId="176" fontId="5" fillId="0" borderId="11" xfId="0" applyNumberFormat="1" applyFont="1" applyFill="1" applyBorder="1" applyAlignment="1" applyProtection="1">
      <alignment horizontal="center" vertical="center"/>
      <protection locked="0"/>
    </xf>
    <xf numFmtId="176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177" fontId="4" fillId="0" borderId="14" xfId="0" applyNumberFormat="1" applyFont="1" applyFill="1" applyBorder="1" applyAlignment="1" applyProtection="1">
      <alignment/>
      <protection locked="0"/>
    </xf>
    <xf numFmtId="177" fontId="4" fillId="0" borderId="15" xfId="0" applyNumberFormat="1" applyFont="1" applyFill="1" applyBorder="1" applyAlignment="1" applyProtection="1">
      <alignment/>
      <protection locked="0"/>
    </xf>
    <xf numFmtId="177" fontId="4" fillId="0" borderId="16" xfId="0" applyNumberFormat="1" applyFont="1" applyFill="1" applyBorder="1" applyAlignment="1" applyProtection="1">
      <alignment/>
      <protection locked="0"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177" fontId="4" fillId="0" borderId="13" xfId="0" applyNumberFormat="1" applyFont="1" applyFill="1" applyBorder="1" applyAlignment="1" applyProtection="1">
      <alignment/>
      <protection locked="0"/>
    </xf>
    <xf numFmtId="177" fontId="4" fillId="0" borderId="0" xfId="0" applyNumberFormat="1" applyFont="1" applyFill="1" applyBorder="1" applyAlignment="1" applyProtection="1">
      <alignment/>
      <protection locked="0"/>
    </xf>
    <xf numFmtId="177" fontId="4" fillId="0" borderId="17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177" fontId="6" fillId="0" borderId="13" xfId="0" applyNumberFormat="1" applyFont="1" applyFill="1" applyBorder="1" applyAlignment="1" applyProtection="1">
      <alignment/>
      <protection locked="0"/>
    </xf>
    <xf numFmtId="177" fontId="6" fillId="0" borderId="0" xfId="0" applyNumberFormat="1" applyFont="1" applyFill="1" applyAlignment="1" applyProtection="1">
      <alignment/>
      <protection locked="0"/>
    </xf>
    <xf numFmtId="177" fontId="6" fillId="0" borderId="17" xfId="0" applyNumberFormat="1" applyFont="1" applyFill="1" applyBorder="1" applyAlignment="1" applyProtection="1">
      <alignment/>
      <protection locked="0"/>
    </xf>
    <xf numFmtId="49" fontId="6" fillId="0" borderId="13" xfId="0" applyNumberFormat="1" applyFont="1" applyFill="1" applyBorder="1" applyAlignment="1" applyProtection="1">
      <alignment horizontal="center"/>
      <protection locked="0"/>
    </xf>
    <xf numFmtId="177" fontId="4" fillId="0" borderId="0" xfId="0" applyNumberFormat="1" applyFont="1" applyFill="1" applyAlignment="1" applyProtection="1">
      <alignment/>
      <protection locked="0"/>
    </xf>
    <xf numFmtId="176" fontId="4" fillId="0" borderId="0" xfId="0" applyNumberFormat="1" applyFont="1" applyFill="1" applyAlignment="1" applyProtection="1" quotePrefix="1">
      <alignment horizontal="center"/>
      <protection locked="0"/>
    </xf>
    <xf numFmtId="177" fontId="4" fillId="0" borderId="13" xfId="0" applyNumberFormat="1" applyFont="1" applyFill="1" applyBorder="1" applyAlignment="1">
      <alignment/>
    </xf>
    <xf numFmtId="177" fontId="4" fillId="0" borderId="0" xfId="0" applyNumberFormat="1" applyFont="1" applyFill="1" applyAlignment="1">
      <alignment/>
    </xf>
    <xf numFmtId="176" fontId="4" fillId="0" borderId="13" xfId="0" applyNumberFormat="1" applyFont="1" applyFill="1" applyBorder="1" applyAlignment="1" applyProtection="1">
      <alignment horizontal="center"/>
      <protection locked="0"/>
    </xf>
    <xf numFmtId="176" fontId="4" fillId="0" borderId="0" xfId="0" applyNumberFormat="1" applyFont="1" applyFill="1" applyAlignment="1" quotePrefix="1">
      <alignment horizontal="center"/>
    </xf>
    <xf numFmtId="176" fontId="4" fillId="0" borderId="0" xfId="0" applyNumberFormat="1" applyFont="1" applyFill="1" applyAlignment="1" applyProtection="1">
      <alignment/>
      <protection locked="0"/>
    </xf>
    <xf numFmtId="176" fontId="4" fillId="0" borderId="0" xfId="0" applyNumberFormat="1" applyFont="1" applyFill="1" applyAlignment="1" applyProtection="1">
      <alignment horizontal="distributed"/>
      <protection locked="0"/>
    </xf>
    <xf numFmtId="177" fontId="4" fillId="0" borderId="0" xfId="0" applyNumberFormat="1" applyFont="1" applyFill="1" applyBorder="1" applyAlignment="1">
      <alignment/>
    </xf>
    <xf numFmtId="176" fontId="4" fillId="0" borderId="12" xfId="0" applyNumberFormat="1" applyFont="1" applyFill="1" applyBorder="1" applyAlignment="1" applyProtection="1">
      <alignment horizontal="distributed"/>
      <protection locked="0"/>
    </xf>
    <xf numFmtId="177" fontId="4" fillId="0" borderId="11" xfId="0" applyNumberFormat="1" applyFont="1" applyFill="1" applyBorder="1" applyAlignment="1">
      <alignment/>
    </xf>
    <xf numFmtId="177" fontId="4" fillId="0" borderId="12" xfId="0" applyNumberFormat="1" applyFont="1" applyFill="1" applyBorder="1" applyAlignment="1" applyProtection="1">
      <alignment/>
      <protection locked="0"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 applyProtection="1">
      <alignment horizontal="center"/>
      <protection locked="0"/>
    </xf>
    <xf numFmtId="176" fontId="4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E1">
      <pane ySplit="4" topLeftCell="A17" activePane="bottomLeft" state="frozen"/>
      <selection pane="topLeft" activeCell="A1" sqref="A1"/>
      <selection pane="bottomLeft" activeCell="P29" sqref="P29"/>
    </sheetView>
  </sheetViews>
  <sheetFormatPr defaultColWidth="9.140625" defaultRowHeight="12"/>
  <cols>
    <col min="1" max="1" width="18.7109375" style="4" customWidth="1"/>
    <col min="2" max="7" width="12.28125" style="34" customWidth="1"/>
    <col min="8" max="8" width="12.8515625" style="34" customWidth="1"/>
    <col min="9" max="16" width="12.421875" style="34" customWidth="1"/>
    <col min="17" max="17" width="5.140625" style="4" customWidth="1"/>
    <col min="18" max="16384" width="9.140625" style="4" customWidth="1"/>
  </cols>
  <sheetData>
    <row r="1" spans="1:17" ht="15.75" customHeight="1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9" ht="12.75" thickBo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5"/>
      <c r="R2" s="7"/>
      <c r="S2" s="7"/>
    </row>
    <row r="3" spans="1:17" s="12" customFormat="1" ht="12.75" thickTop="1">
      <c r="A3" s="8" t="s">
        <v>1</v>
      </c>
      <c r="B3" s="9" t="s">
        <v>2</v>
      </c>
      <c r="C3" s="10"/>
      <c r="D3" s="10"/>
      <c r="E3" s="9" t="s">
        <v>3</v>
      </c>
      <c r="F3" s="10"/>
      <c r="G3" s="10"/>
      <c r="H3" s="9" t="s">
        <v>4</v>
      </c>
      <c r="I3" s="10"/>
      <c r="J3" s="10"/>
      <c r="K3" s="9" t="s">
        <v>5</v>
      </c>
      <c r="L3" s="10"/>
      <c r="M3" s="10"/>
      <c r="N3" s="9" t="s">
        <v>6</v>
      </c>
      <c r="O3" s="10"/>
      <c r="P3" s="10"/>
      <c r="Q3" s="11" t="s">
        <v>7</v>
      </c>
    </row>
    <row r="4" spans="1:17" s="17" customFormat="1" ht="12" customHeight="1">
      <c r="A4" s="13" t="s">
        <v>8</v>
      </c>
      <c r="B4" s="14" t="s">
        <v>9</v>
      </c>
      <c r="C4" s="14" t="s">
        <v>10</v>
      </c>
      <c r="D4" s="14" t="s">
        <v>11</v>
      </c>
      <c r="E4" s="14" t="s">
        <v>9</v>
      </c>
      <c r="F4" s="14" t="s">
        <v>10</v>
      </c>
      <c r="G4" s="14" t="s">
        <v>11</v>
      </c>
      <c r="H4" s="14" t="s">
        <v>9</v>
      </c>
      <c r="I4" s="15" t="s">
        <v>10</v>
      </c>
      <c r="J4" s="14" t="s">
        <v>11</v>
      </c>
      <c r="K4" s="14" t="s">
        <v>9</v>
      </c>
      <c r="L4" s="14" t="s">
        <v>10</v>
      </c>
      <c r="M4" s="14" t="s">
        <v>11</v>
      </c>
      <c r="N4" s="14" t="s">
        <v>9</v>
      </c>
      <c r="O4" s="14" t="s">
        <v>10</v>
      </c>
      <c r="P4" s="14" t="s">
        <v>11</v>
      </c>
      <c r="Q4" s="16" t="s">
        <v>12</v>
      </c>
    </row>
    <row r="5" spans="1:17" ht="15.75" customHeight="1">
      <c r="A5" s="18" t="s">
        <v>13</v>
      </c>
      <c r="B5" s="19">
        <f>SUM(C5:D5)</f>
        <v>24067</v>
      </c>
      <c r="C5" s="20">
        <v>11153</v>
      </c>
      <c r="D5" s="20">
        <v>12914</v>
      </c>
      <c r="E5" s="20">
        <f>SUM(F5:G5)</f>
        <v>20622</v>
      </c>
      <c r="F5" s="20">
        <v>10074</v>
      </c>
      <c r="G5" s="20">
        <v>10548</v>
      </c>
      <c r="H5" s="20">
        <f>SUM(I5:J5)</f>
        <v>90094</v>
      </c>
      <c r="I5" s="20">
        <v>37644</v>
      </c>
      <c r="J5" s="20">
        <v>52450</v>
      </c>
      <c r="K5" s="20">
        <f>SUM(L5:M5)</f>
        <v>325689</v>
      </c>
      <c r="L5" s="20">
        <v>130963</v>
      </c>
      <c r="M5" s="20">
        <v>194726</v>
      </c>
      <c r="N5" s="20">
        <f>SUM(O5:P5)</f>
        <v>1913814</v>
      </c>
      <c r="O5" s="20">
        <v>1048078</v>
      </c>
      <c r="P5" s="21">
        <v>865736</v>
      </c>
      <c r="Q5" s="22" t="s">
        <v>14</v>
      </c>
    </row>
    <row r="6" spans="1:17" ht="15.75" customHeight="1">
      <c r="A6" s="18"/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  <c r="Q6" s="22"/>
    </row>
    <row r="7" spans="1:17" ht="15.75" customHeight="1">
      <c r="A7" s="26" t="s">
        <v>15</v>
      </c>
      <c r="B7" s="27">
        <f>SUM(B9:B20)</f>
        <v>27091</v>
      </c>
      <c r="C7" s="28">
        <f>SUM(C9:C20)</f>
        <v>12643</v>
      </c>
      <c r="D7" s="28">
        <f aca="true" t="shared" si="0" ref="D7:P7">SUM(D9:D20)</f>
        <v>14448</v>
      </c>
      <c r="E7" s="28">
        <f t="shared" si="0"/>
        <v>20185</v>
      </c>
      <c r="F7" s="28">
        <f t="shared" si="0"/>
        <v>9468</v>
      </c>
      <c r="G7" s="28">
        <f t="shared" si="0"/>
        <v>10717</v>
      </c>
      <c r="H7" s="28">
        <f t="shared" si="0"/>
        <v>88117</v>
      </c>
      <c r="I7" s="28">
        <f t="shared" si="0"/>
        <v>36871</v>
      </c>
      <c r="J7" s="28">
        <f t="shared" si="0"/>
        <v>51246</v>
      </c>
      <c r="K7" s="28">
        <f t="shared" si="0"/>
        <v>321941</v>
      </c>
      <c r="L7" s="28">
        <f t="shared" si="0"/>
        <v>131451</v>
      </c>
      <c r="M7" s="28">
        <v>190490</v>
      </c>
      <c r="N7" s="28">
        <f t="shared" si="0"/>
        <v>2256143</v>
      </c>
      <c r="O7" s="28">
        <f t="shared" si="0"/>
        <v>1224414</v>
      </c>
      <c r="P7" s="29">
        <f t="shared" si="0"/>
        <v>1031729</v>
      </c>
      <c r="Q7" s="30" t="s">
        <v>15</v>
      </c>
    </row>
    <row r="8" spans="1:17" ht="15.75" customHeight="1">
      <c r="A8" s="18"/>
      <c r="B8" s="23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22"/>
    </row>
    <row r="9" spans="1:17" ht="15" customHeight="1">
      <c r="A9" s="32" t="s">
        <v>16</v>
      </c>
      <c r="B9" s="33">
        <f aca="true" t="shared" si="1" ref="B9:B29">SUM(C9:D9)</f>
        <v>2234</v>
      </c>
      <c r="C9" s="31">
        <v>1050</v>
      </c>
      <c r="D9" s="31">
        <v>1184</v>
      </c>
      <c r="E9" s="34">
        <f aca="true" t="shared" si="2" ref="E9:E20">SUM(F9:G9)</f>
        <v>1105</v>
      </c>
      <c r="F9" s="31">
        <v>583</v>
      </c>
      <c r="G9" s="31">
        <v>522</v>
      </c>
      <c r="H9" s="34">
        <f aca="true" t="shared" si="3" ref="H9:H20">SUM(I9:J9)</f>
        <v>6167</v>
      </c>
      <c r="I9" s="31">
        <v>2588</v>
      </c>
      <c r="J9" s="31">
        <v>3579</v>
      </c>
      <c r="K9" s="34">
        <v>21518</v>
      </c>
      <c r="L9" s="31">
        <v>8910</v>
      </c>
      <c r="M9" s="31">
        <v>21608</v>
      </c>
      <c r="N9" s="34">
        <f aca="true" t="shared" si="4" ref="N9:N29">SUM(O9:P9)</f>
        <v>147022</v>
      </c>
      <c r="O9" s="31">
        <v>81804</v>
      </c>
      <c r="P9" s="31">
        <v>65218</v>
      </c>
      <c r="Q9" s="35">
        <v>1</v>
      </c>
    </row>
    <row r="10" spans="1:17" ht="15" customHeight="1">
      <c r="A10" s="36" t="s">
        <v>17</v>
      </c>
      <c r="B10" s="33">
        <f t="shared" si="1"/>
        <v>2076</v>
      </c>
      <c r="C10" s="31">
        <v>907</v>
      </c>
      <c r="D10" s="31">
        <v>1169</v>
      </c>
      <c r="E10" s="34">
        <f t="shared" si="2"/>
        <v>933</v>
      </c>
      <c r="F10" s="31">
        <v>503</v>
      </c>
      <c r="G10" s="31">
        <v>430</v>
      </c>
      <c r="H10" s="34">
        <f t="shared" si="3"/>
        <v>5599</v>
      </c>
      <c r="I10" s="31">
        <v>2412</v>
      </c>
      <c r="J10" s="31">
        <v>3187</v>
      </c>
      <c r="K10" s="34">
        <f aca="true" t="shared" si="5" ref="K10:K29">SUM(L10:M10)</f>
        <v>17589</v>
      </c>
      <c r="L10" s="31">
        <v>7410</v>
      </c>
      <c r="M10" s="31">
        <v>10179</v>
      </c>
      <c r="N10" s="34">
        <f t="shared" si="4"/>
        <v>129890</v>
      </c>
      <c r="O10" s="31">
        <v>74190</v>
      </c>
      <c r="P10" s="31">
        <v>55700</v>
      </c>
      <c r="Q10" s="35">
        <v>2</v>
      </c>
    </row>
    <row r="11" spans="1:17" ht="15" customHeight="1">
      <c r="A11" s="36" t="s">
        <v>18</v>
      </c>
      <c r="B11" s="33">
        <f t="shared" si="1"/>
        <v>2241</v>
      </c>
      <c r="C11" s="31">
        <v>992</v>
      </c>
      <c r="D11" s="31">
        <v>1249</v>
      </c>
      <c r="E11" s="34">
        <f t="shared" si="2"/>
        <v>1861</v>
      </c>
      <c r="F11" s="31">
        <v>781</v>
      </c>
      <c r="G11" s="31">
        <v>1080</v>
      </c>
      <c r="H11" s="34">
        <f t="shared" si="3"/>
        <v>6125</v>
      </c>
      <c r="I11" s="31">
        <v>2525</v>
      </c>
      <c r="J11" s="31">
        <v>3600</v>
      </c>
      <c r="K11" s="34">
        <f t="shared" si="5"/>
        <v>22617</v>
      </c>
      <c r="L11" s="31">
        <v>9323</v>
      </c>
      <c r="M11" s="31">
        <v>13294</v>
      </c>
      <c r="N11" s="34">
        <f t="shared" si="4"/>
        <v>152607</v>
      </c>
      <c r="O11" s="31">
        <v>85082</v>
      </c>
      <c r="P11" s="31">
        <v>67525</v>
      </c>
      <c r="Q11" s="35">
        <v>3</v>
      </c>
    </row>
    <row r="12" spans="1:17" ht="15" customHeight="1">
      <c r="A12" s="36" t="s">
        <v>19</v>
      </c>
      <c r="B12" s="33">
        <f t="shared" si="1"/>
        <v>3141</v>
      </c>
      <c r="C12" s="31">
        <v>1393</v>
      </c>
      <c r="D12" s="31">
        <v>1748</v>
      </c>
      <c r="E12" s="34">
        <f t="shared" si="2"/>
        <v>1866</v>
      </c>
      <c r="F12" s="31">
        <v>825</v>
      </c>
      <c r="G12" s="31">
        <v>1041</v>
      </c>
      <c r="H12" s="34">
        <f t="shared" si="3"/>
        <v>6504</v>
      </c>
      <c r="I12" s="31">
        <v>2665</v>
      </c>
      <c r="J12" s="31">
        <v>3839</v>
      </c>
      <c r="K12" s="34">
        <f t="shared" si="5"/>
        <v>21866</v>
      </c>
      <c r="L12" s="31">
        <v>8633</v>
      </c>
      <c r="M12" s="31">
        <v>13233</v>
      </c>
      <c r="N12" s="34">
        <f t="shared" si="4"/>
        <v>145237</v>
      </c>
      <c r="O12" s="31">
        <v>78555</v>
      </c>
      <c r="P12" s="31">
        <v>66682</v>
      </c>
      <c r="Q12" s="35">
        <v>4</v>
      </c>
    </row>
    <row r="13" spans="1:17" ht="15" customHeight="1">
      <c r="A13" s="36" t="s">
        <v>20</v>
      </c>
      <c r="B13" s="33">
        <f t="shared" si="1"/>
        <v>3086</v>
      </c>
      <c r="C13" s="31">
        <v>1442</v>
      </c>
      <c r="D13" s="31">
        <v>1644</v>
      </c>
      <c r="E13" s="34">
        <f t="shared" si="2"/>
        <v>2351</v>
      </c>
      <c r="F13" s="31">
        <v>1175</v>
      </c>
      <c r="G13" s="31">
        <v>1176</v>
      </c>
      <c r="H13" s="34">
        <f t="shared" si="3"/>
        <v>7507</v>
      </c>
      <c r="I13" s="31">
        <v>3189</v>
      </c>
      <c r="J13" s="31">
        <v>4318</v>
      </c>
      <c r="K13" s="34">
        <f t="shared" si="5"/>
        <v>24372</v>
      </c>
      <c r="L13" s="31">
        <v>9425</v>
      </c>
      <c r="M13" s="31">
        <v>14947</v>
      </c>
      <c r="N13" s="34">
        <f t="shared" si="4"/>
        <v>179093</v>
      </c>
      <c r="O13" s="31">
        <v>97978</v>
      </c>
      <c r="P13" s="31">
        <v>81115</v>
      </c>
      <c r="Q13" s="35">
        <v>5</v>
      </c>
    </row>
    <row r="14" spans="1:17" ht="15" customHeight="1">
      <c r="A14" s="36" t="s">
        <v>21</v>
      </c>
      <c r="B14" s="33">
        <f t="shared" si="1"/>
        <v>2495</v>
      </c>
      <c r="C14" s="31">
        <v>1257</v>
      </c>
      <c r="D14" s="31">
        <v>1238</v>
      </c>
      <c r="E14" s="34">
        <f t="shared" si="2"/>
        <v>2462</v>
      </c>
      <c r="F14" s="31">
        <v>1079</v>
      </c>
      <c r="G14" s="31">
        <v>1383</v>
      </c>
      <c r="H14" s="34">
        <f t="shared" si="3"/>
        <v>8488</v>
      </c>
      <c r="I14" s="31">
        <v>3611</v>
      </c>
      <c r="J14" s="31">
        <v>4877</v>
      </c>
      <c r="K14" s="34">
        <f t="shared" si="5"/>
        <v>29477</v>
      </c>
      <c r="L14" s="31">
        <v>12194</v>
      </c>
      <c r="M14" s="31">
        <v>17283</v>
      </c>
      <c r="N14" s="34">
        <f t="shared" si="4"/>
        <v>213544</v>
      </c>
      <c r="O14" s="31">
        <v>113977</v>
      </c>
      <c r="P14" s="31">
        <v>99567</v>
      </c>
      <c r="Q14" s="35">
        <v>6</v>
      </c>
    </row>
    <row r="15" spans="1:17" ht="15" customHeight="1">
      <c r="A15" s="36" t="s">
        <v>22</v>
      </c>
      <c r="B15" s="33">
        <f>SUM(C15:D15)</f>
        <v>2232</v>
      </c>
      <c r="C15" s="31">
        <v>1089</v>
      </c>
      <c r="D15" s="31">
        <v>1143</v>
      </c>
      <c r="E15" s="34">
        <f t="shared" si="2"/>
        <v>2042</v>
      </c>
      <c r="F15" s="31">
        <v>1057</v>
      </c>
      <c r="G15" s="31">
        <v>985</v>
      </c>
      <c r="H15" s="34">
        <f t="shared" si="3"/>
        <v>9153</v>
      </c>
      <c r="I15" s="31">
        <v>4025</v>
      </c>
      <c r="J15" s="31">
        <v>5128</v>
      </c>
      <c r="K15" s="34">
        <f t="shared" si="5"/>
        <v>33991</v>
      </c>
      <c r="L15" s="31">
        <v>14704</v>
      </c>
      <c r="M15" s="31">
        <v>19287</v>
      </c>
      <c r="N15" s="34">
        <f t="shared" si="4"/>
        <v>242441</v>
      </c>
      <c r="O15" s="31">
        <v>133731</v>
      </c>
      <c r="P15" s="31">
        <v>108710</v>
      </c>
      <c r="Q15" s="35">
        <v>7</v>
      </c>
    </row>
    <row r="16" spans="1:17" ht="15" customHeight="1">
      <c r="A16" s="36" t="s">
        <v>23</v>
      </c>
      <c r="B16" s="33">
        <f t="shared" si="1"/>
        <v>2247</v>
      </c>
      <c r="C16" s="31">
        <v>1129</v>
      </c>
      <c r="D16" s="31">
        <v>1118</v>
      </c>
      <c r="E16" s="34">
        <f t="shared" si="2"/>
        <v>1540</v>
      </c>
      <c r="F16" s="31">
        <v>799</v>
      </c>
      <c r="G16" s="31">
        <v>741</v>
      </c>
      <c r="H16" s="34">
        <f t="shared" si="3"/>
        <v>8781</v>
      </c>
      <c r="I16" s="31">
        <v>3908</v>
      </c>
      <c r="J16" s="31">
        <v>4873</v>
      </c>
      <c r="K16" s="34">
        <f t="shared" si="5"/>
        <v>35979</v>
      </c>
      <c r="L16" s="31">
        <v>15674</v>
      </c>
      <c r="M16" s="31">
        <v>20305</v>
      </c>
      <c r="N16" s="34">
        <f t="shared" si="4"/>
        <v>234758</v>
      </c>
      <c r="O16" s="31">
        <v>145578</v>
      </c>
      <c r="P16" s="31">
        <v>89180</v>
      </c>
      <c r="Q16" s="35">
        <v>8</v>
      </c>
    </row>
    <row r="17" spans="1:17" ht="15" customHeight="1">
      <c r="A17" s="36" t="s">
        <v>24</v>
      </c>
      <c r="B17" s="33">
        <f t="shared" si="1"/>
        <v>2218</v>
      </c>
      <c r="C17" s="31">
        <v>904</v>
      </c>
      <c r="D17" s="31">
        <v>1314</v>
      </c>
      <c r="E17" s="34">
        <f t="shared" si="2"/>
        <v>1446</v>
      </c>
      <c r="F17" s="31">
        <v>689</v>
      </c>
      <c r="G17" s="31">
        <v>757</v>
      </c>
      <c r="H17" s="34">
        <f t="shared" si="3"/>
        <v>8194</v>
      </c>
      <c r="I17" s="31">
        <v>3401</v>
      </c>
      <c r="J17" s="31">
        <v>4793</v>
      </c>
      <c r="K17" s="34">
        <f t="shared" si="5"/>
        <v>31442</v>
      </c>
      <c r="L17" s="31">
        <v>12824</v>
      </c>
      <c r="M17" s="31">
        <v>18618</v>
      </c>
      <c r="N17" s="34">
        <f t="shared" si="4"/>
        <v>226479</v>
      </c>
      <c r="O17" s="31">
        <v>119207</v>
      </c>
      <c r="P17" s="31">
        <v>107272</v>
      </c>
      <c r="Q17" s="35">
        <v>9</v>
      </c>
    </row>
    <row r="18" spans="1:17" ht="15" customHeight="1">
      <c r="A18" s="36" t="s">
        <v>25</v>
      </c>
      <c r="B18" s="33">
        <f t="shared" si="1"/>
        <v>2113</v>
      </c>
      <c r="C18" s="31">
        <v>1011</v>
      </c>
      <c r="D18" s="31">
        <v>1102</v>
      </c>
      <c r="E18" s="34">
        <f t="shared" si="2"/>
        <v>1547</v>
      </c>
      <c r="F18" s="31">
        <v>671</v>
      </c>
      <c r="G18" s="31">
        <v>876</v>
      </c>
      <c r="H18" s="34">
        <f t="shared" si="3"/>
        <v>7453</v>
      </c>
      <c r="I18" s="31">
        <v>3004</v>
      </c>
      <c r="J18" s="31">
        <v>4449</v>
      </c>
      <c r="K18" s="34">
        <f t="shared" si="5"/>
        <v>26774</v>
      </c>
      <c r="L18" s="31">
        <v>10735</v>
      </c>
      <c r="M18" s="31">
        <v>16039</v>
      </c>
      <c r="N18" s="34">
        <f t="shared" si="4"/>
        <v>199206</v>
      </c>
      <c r="O18" s="31">
        <v>102357</v>
      </c>
      <c r="P18" s="31">
        <v>96849</v>
      </c>
      <c r="Q18" s="35">
        <v>10</v>
      </c>
    </row>
    <row r="19" spans="1:17" ht="15" customHeight="1">
      <c r="A19" s="36" t="s">
        <v>26</v>
      </c>
      <c r="B19" s="33">
        <f t="shared" si="1"/>
        <v>1619</v>
      </c>
      <c r="C19" s="31">
        <v>744</v>
      </c>
      <c r="D19" s="31">
        <v>875</v>
      </c>
      <c r="E19" s="34">
        <f t="shared" si="2"/>
        <v>1629</v>
      </c>
      <c r="F19" s="31">
        <v>707</v>
      </c>
      <c r="G19" s="31">
        <v>922</v>
      </c>
      <c r="H19" s="34">
        <f t="shared" si="3"/>
        <v>7205</v>
      </c>
      <c r="I19" s="31">
        <v>2840</v>
      </c>
      <c r="J19" s="31">
        <v>4365</v>
      </c>
      <c r="K19" s="34">
        <f t="shared" si="5"/>
        <v>29091</v>
      </c>
      <c r="L19" s="31">
        <v>11101</v>
      </c>
      <c r="M19" s="31">
        <v>17990</v>
      </c>
      <c r="N19" s="34">
        <f t="shared" si="4"/>
        <v>183929</v>
      </c>
      <c r="O19" s="31">
        <v>91546</v>
      </c>
      <c r="P19" s="31">
        <v>92383</v>
      </c>
      <c r="Q19" s="35">
        <v>11</v>
      </c>
    </row>
    <row r="20" spans="1:17" ht="15" customHeight="1">
      <c r="A20" s="36" t="s">
        <v>27</v>
      </c>
      <c r="B20" s="33">
        <f t="shared" si="1"/>
        <v>1389</v>
      </c>
      <c r="C20" s="31">
        <v>725</v>
      </c>
      <c r="D20" s="31">
        <v>664</v>
      </c>
      <c r="E20" s="34">
        <f t="shared" si="2"/>
        <v>1403</v>
      </c>
      <c r="F20" s="31">
        <v>599</v>
      </c>
      <c r="G20" s="31">
        <v>804</v>
      </c>
      <c r="H20" s="34">
        <f t="shared" si="3"/>
        <v>6941</v>
      </c>
      <c r="I20" s="31">
        <v>2703</v>
      </c>
      <c r="J20" s="31">
        <v>4238</v>
      </c>
      <c r="K20" s="34">
        <f t="shared" si="5"/>
        <v>27225</v>
      </c>
      <c r="L20" s="31">
        <v>10518</v>
      </c>
      <c r="M20" s="31">
        <v>16707</v>
      </c>
      <c r="N20" s="34">
        <f t="shared" si="4"/>
        <v>201937</v>
      </c>
      <c r="O20" s="31">
        <v>100409</v>
      </c>
      <c r="P20" s="31">
        <v>101528</v>
      </c>
      <c r="Q20" s="35">
        <v>12</v>
      </c>
    </row>
    <row r="21" spans="1:17" ht="12">
      <c r="A21" s="37"/>
      <c r="B21" s="33"/>
      <c r="C21" s="4"/>
      <c r="D21" s="4"/>
      <c r="F21" s="31"/>
      <c r="G21" s="31"/>
      <c r="I21" s="31"/>
      <c r="J21" s="31"/>
      <c r="L21" s="31"/>
      <c r="M21" s="31"/>
      <c r="O21" s="31"/>
      <c r="P21" s="31"/>
      <c r="Q21" s="35"/>
    </row>
    <row r="22" spans="1:17" ht="15" customHeight="1">
      <c r="A22" s="38" t="s">
        <v>28</v>
      </c>
      <c r="B22" s="33">
        <f t="shared" si="1"/>
        <v>7858</v>
      </c>
      <c r="C22" s="24">
        <v>2933</v>
      </c>
      <c r="D22" s="24">
        <v>4925</v>
      </c>
      <c r="E22" s="34">
        <f aca="true" t="shared" si="6" ref="E22:E29">SUM(F22:G22)</f>
        <v>4942</v>
      </c>
      <c r="F22" s="31">
        <v>1683</v>
      </c>
      <c r="G22" s="31">
        <v>3259</v>
      </c>
      <c r="H22" s="34">
        <f aca="true" t="shared" si="7" ref="H22:H29">SUM(I22:J22)</f>
        <v>24168</v>
      </c>
      <c r="I22" s="31">
        <v>6856</v>
      </c>
      <c r="J22" s="31">
        <v>17312</v>
      </c>
      <c r="K22" s="34">
        <f t="shared" si="5"/>
        <v>93978</v>
      </c>
      <c r="L22" s="31">
        <v>26017</v>
      </c>
      <c r="M22" s="31">
        <v>67961</v>
      </c>
      <c r="N22" s="34">
        <f t="shared" si="4"/>
        <v>633518</v>
      </c>
      <c r="O22" s="31">
        <v>250179</v>
      </c>
      <c r="P22" s="31">
        <v>383339</v>
      </c>
      <c r="Q22" s="35" t="s">
        <v>29</v>
      </c>
    </row>
    <row r="23" spans="1:17" ht="15" customHeight="1">
      <c r="A23" s="38" t="s">
        <v>30</v>
      </c>
      <c r="B23" s="33">
        <f t="shared" si="1"/>
        <v>4293</v>
      </c>
      <c r="C23" s="24">
        <v>2146</v>
      </c>
      <c r="D23" s="24">
        <v>2147</v>
      </c>
      <c r="E23" s="34">
        <f t="shared" si="6"/>
        <v>3394</v>
      </c>
      <c r="F23" s="31">
        <v>1698</v>
      </c>
      <c r="G23" s="31">
        <v>1696</v>
      </c>
      <c r="H23" s="34">
        <f t="shared" si="7"/>
        <v>14185</v>
      </c>
      <c r="I23" s="31">
        <v>6355</v>
      </c>
      <c r="J23" s="31">
        <v>7830</v>
      </c>
      <c r="K23" s="34">
        <f t="shared" si="5"/>
        <v>53635</v>
      </c>
      <c r="L23" s="31">
        <v>23591</v>
      </c>
      <c r="M23" s="31">
        <v>30044</v>
      </c>
      <c r="N23" s="34">
        <f t="shared" si="4"/>
        <v>388954</v>
      </c>
      <c r="O23" s="31">
        <v>218798</v>
      </c>
      <c r="P23" s="31">
        <v>170156</v>
      </c>
      <c r="Q23" s="35" t="s">
        <v>31</v>
      </c>
    </row>
    <row r="24" spans="1:17" ht="15" customHeight="1">
      <c r="A24" s="38" t="s">
        <v>32</v>
      </c>
      <c r="B24" s="33">
        <f t="shared" si="1"/>
        <v>1720</v>
      </c>
      <c r="C24" s="24">
        <v>806</v>
      </c>
      <c r="D24" s="24">
        <v>914</v>
      </c>
      <c r="E24" s="34">
        <f t="shared" si="6"/>
        <v>1321</v>
      </c>
      <c r="F24" s="31">
        <v>599</v>
      </c>
      <c r="G24" s="31">
        <v>722</v>
      </c>
      <c r="H24" s="34">
        <f t="shared" si="7"/>
        <v>5662</v>
      </c>
      <c r="I24" s="31">
        <v>2528</v>
      </c>
      <c r="J24" s="31">
        <v>3134</v>
      </c>
      <c r="K24" s="34">
        <f t="shared" si="5"/>
        <v>19735</v>
      </c>
      <c r="L24" s="31">
        <v>8522</v>
      </c>
      <c r="M24" s="31">
        <v>11213</v>
      </c>
      <c r="N24" s="34">
        <f t="shared" si="4"/>
        <v>129640</v>
      </c>
      <c r="O24" s="31">
        <v>71594</v>
      </c>
      <c r="P24" s="31">
        <v>58046</v>
      </c>
      <c r="Q24" s="35" t="s">
        <v>33</v>
      </c>
    </row>
    <row r="25" spans="1:17" ht="15" customHeight="1">
      <c r="A25" s="38" t="s">
        <v>34</v>
      </c>
      <c r="B25" s="33">
        <f t="shared" si="1"/>
        <v>2764</v>
      </c>
      <c r="C25" s="24">
        <v>1262</v>
      </c>
      <c r="D25" s="24">
        <v>1502</v>
      </c>
      <c r="E25" s="34">
        <f t="shared" si="6"/>
        <v>2204</v>
      </c>
      <c r="F25" s="31">
        <v>1028</v>
      </c>
      <c r="G25" s="31">
        <v>1176</v>
      </c>
      <c r="H25" s="34">
        <f t="shared" si="7"/>
        <v>9845</v>
      </c>
      <c r="I25" s="31">
        <v>4124</v>
      </c>
      <c r="J25" s="31">
        <v>5721</v>
      </c>
      <c r="K25" s="34">
        <f t="shared" si="5"/>
        <v>35114</v>
      </c>
      <c r="L25" s="31">
        <v>14748</v>
      </c>
      <c r="M25" s="31">
        <v>20366</v>
      </c>
      <c r="N25" s="34">
        <f t="shared" si="4"/>
        <v>224828</v>
      </c>
      <c r="O25" s="31">
        <v>118677</v>
      </c>
      <c r="P25" s="31">
        <v>106151</v>
      </c>
      <c r="Q25" s="35" t="s">
        <v>35</v>
      </c>
    </row>
    <row r="26" spans="1:17" ht="15" customHeight="1">
      <c r="A26" s="38" t="s">
        <v>36</v>
      </c>
      <c r="B26" s="33">
        <f t="shared" si="1"/>
        <v>1767</v>
      </c>
      <c r="C26" s="24">
        <v>671</v>
      </c>
      <c r="D26" s="24">
        <v>1096</v>
      </c>
      <c r="E26" s="34">
        <f t="shared" si="6"/>
        <v>1323</v>
      </c>
      <c r="F26" s="31">
        <v>548</v>
      </c>
      <c r="G26" s="31">
        <v>775</v>
      </c>
      <c r="H26" s="34">
        <f t="shared" si="7"/>
        <v>6451</v>
      </c>
      <c r="I26" s="31">
        <v>2402</v>
      </c>
      <c r="J26" s="31">
        <v>4049</v>
      </c>
      <c r="K26" s="34">
        <f t="shared" si="5"/>
        <v>24125</v>
      </c>
      <c r="L26" s="31">
        <v>9117</v>
      </c>
      <c r="M26" s="31">
        <v>15008</v>
      </c>
      <c r="N26" s="34">
        <f t="shared" si="4"/>
        <v>160956</v>
      </c>
      <c r="O26" s="31">
        <v>83200</v>
      </c>
      <c r="P26" s="31">
        <v>77756</v>
      </c>
      <c r="Q26" s="35" t="s">
        <v>37</v>
      </c>
    </row>
    <row r="27" spans="1:17" ht="15" customHeight="1">
      <c r="A27" s="38" t="s">
        <v>38</v>
      </c>
      <c r="B27" s="33">
        <f t="shared" si="1"/>
        <v>3943</v>
      </c>
      <c r="C27" s="24">
        <v>2180</v>
      </c>
      <c r="D27" s="24">
        <v>1763</v>
      </c>
      <c r="E27" s="34">
        <f t="shared" si="6"/>
        <v>3427</v>
      </c>
      <c r="F27" s="31">
        <v>1902</v>
      </c>
      <c r="G27" s="31">
        <v>1525</v>
      </c>
      <c r="H27" s="34">
        <f t="shared" si="7"/>
        <v>13460</v>
      </c>
      <c r="I27" s="31">
        <v>6952</v>
      </c>
      <c r="J27" s="31">
        <v>6508</v>
      </c>
      <c r="K27" s="34">
        <f t="shared" si="5"/>
        <v>48391</v>
      </c>
      <c r="L27" s="31">
        <v>24845</v>
      </c>
      <c r="M27" s="31">
        <v>23546</v>
      </c>
      <c r="N27" s="34">
        <f t="shared" si="4"/>
        <v>366226</v>
      </c>
      <c r="O27" s="31">
        <v>251293</v>
      </c>
      <c r="P27" s="31">
        <v>114933</v>
      </c>
      <c r="Q27" s="35" t="s">
        <v>39</v>
      </c>
    </row>
    <row r="28" spans="1:17" ht="15" customHeight="1">
      <c r="A28" s="38" t="s">
        <v>40</v>
      </c>
      <c r="B28" s="33">
        <f t="shared" si="1"/>
        <v>3040</v>
      </c>
      <c r="C28" s="24">
        <v>1637</v>
      </c>
      <c r="D28" s="24">
        <v>1403</v>
      </c>
      <c r="E28" s="34">
        <f t="shared" si="6"/>
        <v>2310</v>
      </c>
      <c r="F28" s="31">
        <v>1272</v>
      </c>
      <c r="G28" s="31">
        <v>1038</v>
      </c>
      <c r="H28" s="34">
        <f t="shared" si="7"/>
        <v>9683</v>
      </c>
      <c r="I28" s="31">
        <v>5093</v>
      </c>
      <c r="J28" s="31">
        <v>4590</v>
      </c>
      <c r="K28" s="34">
        <f t="shared" si="5"/>
        <v>30408</v>
      </c>
      <c r="L28" s="31">
        <v>15353</v>
      </c>
      <c r="M28" s="31">
        <v>15055</v>
      </c>
      <c r="N28" s="39">
        <f t="shared" si="4"/>
        <v>227773</v>
      </c>
      <c r="O28" s="31">
        <v>146353</v>
      </c>
      <c r="P28" s="31">
        <v>81420</v>
      </c>
      <c r="Q28" s="35" t="s">
        <v>41</v>
      </c>
    </row>
    <row r="29" spans="1:17" ht="15" customHeight="1">
      <c r="A29" s="40" t="s">
        <v>42</v>
      </c>
      <c r="B29" s="41">
        <f t="shared" si="1"/>
        <v>1706</v>
      </c>
      <c r="C29" s="42">
        <v>1008</v>
      </c>
      <c r="D29" s="42">
        <v>698</v>
      </c>
      <c r="E29" s="43">
        <f t="shared" si="6"/>
        <v>1264</v>
      </c>
      <c r="F29" s="42">
        <v>738</v>
      </c>
      <c r="G29" s="42">
        <v>526</v>
      </c>
      <c r="H29" s="43">
        <f t="shared" si="7"/>
        <v>4663</v>
      </c>
      <c r="I29" s="42">
        <v>2561</v>
      </c>
      <c r="J29" s="42">
        <v>2102</v>
      </c>
      <c r="K29" s="43">
        <f t="shared" si="5"/>
        <v>16555</v>
      </c>
      <c r="L29" s="42">
        <v>9258</v>
      </c>
      <c r="M29" s="42">
        <v>7297</v>
      </c>
      <c r="N29" s="43">
        <f t="shared" si="4"/>
        <v>124248</v>
      </c>
      <c r="O29" s="42">
        <v>84320</v>
      </c>
      <c r="P29" s="42">
        <v>39928</v>
      </c>
      <c r="Q29" s="44" t="s">
        <v>43</v>
      </c>
    </row>
    <row r="30" spans="1:17" ht="12">
      <c r="A30" s="37" t="s">
        <v>44</v>
      </c>
      <c r="B30" s="31"/>
      <c r="F30" s="31"/>
      <c r="G30" s="31"/>
      <c r="I30" s="31"/>
      <c r="J30" s="31"/>
      <c r="L30" s="31"/>
      <c r="M30" s="31"/>
      <c r="O30" s="31"/>
      <c r="P30" s="31"/>
      <c r="Q30" s="45"/>
    </row>
    <row r="31" ht="12">
      <c r="B31" s="3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2009-05-12T05:30:42Z</dcterms:created>
  <dcterms:modified xsi:type="dcterms:W3CDTF">2009-05-13T00:05:36Z</dcterms:modified>
  <cp:category/>
  <cp:version/>
  <cp:contentType/>
  <cp:contentStatus/>
</cp:coreProperties>
</file>