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" sheetId="1" r:id="rId1"/>
    <sheet name="35(2)" sheetId="2" r:id="rId2"/>
    <sheet name="35(3)" sheetId="3" r:id="rId3"/>
    <sheet name="35(4)" sheetId="4" r:id="rId4"/>
  </sheets>
  <definedNames>
    <definedName name="_xlnm.Print_Area" localSheetId="0">'35'!$A$1:$T$52</definedName>
    <definedName name="_xlnm.Print_Area" localSheetId="1">'35(2)'!$A$1:$X$51</definedName>
    <definedName name="_xlnm.Print_Area" localSheetId="2">'35(3)'!$A$1:$T$56</definedName>
    <definedName name="_xlnm.Print_Area" localSheetId="3">'35(4)'!$A$1:$X$57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<sst xmlns="http://schemas.openxmlformats.org/spreadsheetml/2006/main" count="970" uniqueCount="172">
  <si>
    <t>各年7月1日</t>
  </si>
  <si>
    <t>産　業　分　類</t>
  </si>
  <si>
    <t>総         数</t>
  </si>
  <si>
    <t>１  ～  ４  人</t>
  </si>
  <si>
    <t>１  　　人</t>
  </si>
  <si>
    <t>２　　　人</t>
  </si>
  <si>
    <t>３　　　人</t>
  </si>
  <si>
    <t>４　　　人</t>
  </si>
  <si>
    <t>標</t>
  </si>
  <si>
    <t>従 業 者 数</t>
  </si>
  <si>
    <t>事業所数</t>
  </si>
  <si>
    <t>うち  常雇数</t>
  </si>
  <si>
    <t>示</t>
  </si>
  <si>
    <t>番</t>
  </si>
  <si>
    <t>総数</t>
  </si>
  <si>
    <t>うち常雇数</t>
  </si>
  <si>
    <t>（従業者数）</t>
  </si>
  <si>
    <t>号</t>
  </si>
  <si>
    <t>昭和41年</t>
  </si>
  <si>
    <t xml:space="preserve">        44</t>
  </si>
  <si>
    <t>Ａ 農</t>
  </si>
  <si>
    <t xml:space="preserve">  業</t>
  </si>
  <si>
    <t>Ａ</t>
  </si>
  <si>
    <t>01</t>
  </si>
  <si>
    <t>商品生産</t>
  </si>
  <si>
    <t>01</t>
  </si>
  <si>
    <t>05</t>
  </si>
  <si>
    <t>農業的サービス</t>
  </si>
  <si>
    <t>Ｂ 林</t>
  </si>
  <si>
    <t xml:space="preserve">  業、狩猟業</t>
  </si>
  <si>
    <t>Ｂ</t>
  </si>
  <si>
    <t>06</t>
  </si>
  <si>
    <t>林業</t>
  </si>
  <si>
    <t>Ｃ 漁</t>
  </si>
  <si>
    <t xml:space="preserve"> 業、水産養殖業</t>
  </si>
  <si>
    <t>-</t>
  </si>
  <si>
    <t>Ｃ</t>
  </si>
  <si>
    <t>08</t>
  </si>
  <si>
    <t>漁業</t>
  </si>
  <si>
    <t>-</t>
  </si>
  <si>
    <t>09</t>
  </si>
  <si>
    <t>水産養殖</t>
  </si>
  <si>
    <t>Ｄ 鉱</t>
  </si>
  <si>
    <t>Ｄ</t>
  </si>
  <si>
    <t>金属</t>
  </si>
  <si>
    <t>10</t>
  </si>
  <si>
    <t>非金属</t>
  </si>
  <si>
    <t>Ｅ 建</t>
  </si>
  <si>
    <t xml:space="preserve">  設業</t>
  </si>
  <si>
    <t>Ｅ</t>
  </si>
  <si>
    <t>総合工事</t>
  </si>
  <si>
    <t>職別工事</t>
  </si>
  <si>
    <t>設備工事</t>
  </si>
  <si>
    <t>Ｆ 製</t>
  </si>
  <si>
    <t xml:space="preserve"> 造業</t>
  </si>
  <si>
    <t>Ｆ</t>
  </si>
  <si>
    <t>食料品</t>
  </si>
  <si>
    <t>たばこ</t>
  </si>
  <si>
    <t>織物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</si>
  <si>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</si>
  <si>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</si>
  <si>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</si>
  <si>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</si>
  <si>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</si>
  <si>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</si>
  <si>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</si>
  <si>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</si>
  <si>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</si>
  <si>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</si>
  <si>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</si>
  <si>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</si>
  <si>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機械</t>
  </si>
  <si>
    <t>電気</t>
  </si>
  <si>
    <t>輸送</t>
  </si>
  <si>
    <t>精密</t>
  </si>
  <si>
    <t>その他</t>
  </si>
  <si>
    <t>Ｇ 卸</t>
  </si>
  <si>
    <t>売業、小売業</t>
  </si>
  <si>
    <t>Ｇ</t>
  </si>
  <si>
    <t>40～41</t>
  </si>
  <si>
    <t xml:space="preserve">卸               売          </t>
  </si>
  <si>
    <t>代理、仲立</t>
  </si>
  <si>
    <t xml:space="preserve"> 資料：総理府統計局「事業所統計調査」</t>
  </si>
  <si>
    <t>5　～　9　人</t>
  </si>
  <si>
    <t>10  ～  29  人</t>
  </si>
  <si>
    <t>30 人 以 上</t>
  </si>
  <si>
    <t>30　～　49　人</t>
  </si>
  <si>
    <t>50　～　99　人</t>
  </si>
  <si>
    <t>100　～　299　人</t>
  </si>
  <si>
    <t>300 人 以 上</t>
  </si>
  <si>
    <t>…</t>
  </si>
  <si>
    <t xml:space="preserve">         44</t>
  </si>
  <si>
    <t>Ａ</t>
  </si>
  <si>
    <t>13</t>
  </si>
  <si>
    <t>Ｅ</t>
  </si>
  <si>
    <t>15</t>
  </si>
  <si>
    <t>16</t>
  </si>
  <si>
    <t>17</t>
  </si>
  <si>
    <t>Ｆ</t>
  </si>
  <si>
    <t>18</t>
  </si>
  <si>
    <t>19</t>
  </si>
  <si>
    <t>20</t>
  </si>
  <si>
    <t>21</t>
  </si>
  <si>
    <t>22</t>
  </si>
  <si>
    <t xml:space="preserve">卸             売          </t>
  </si>
  <si>
    <t>１　    人</t>
  </si>
  <si>
    <t>各種商品</t>
  </si>
  <si>
    <t>飲食料品</t>
  </si>
  <si>
    <t>飲食店</t>
  </si>
  <si>
    <t>自転車</t>
  </si>
  <si>
    <t>家具、建具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</si>
  <si>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</si>
  <si>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</si>
  <si>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</si>
  <si>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</si>
  <si>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</si>
  <si>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</si>
  <si>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</si>
  <si>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</si>
  <si>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</si>
  <si>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保険代理</t>
  </si>
  <si>
    <t>Ｉ 不</t>
  </si>
  <si>
    <t xml:space="preserve"> 動産業</t>
  </si>
  <si>
    <t>Ｉ</t>
  </si>
  <si>
    <t>不動産</t>
  </si>
  <si>
    <t>Ｊ 運</t>
  </si>
  <si>
    <t xml:space="preserve"> 輸通信業</t>
  </si>
  <si>
    <t>Ｊ</t>
  </si>
  <si>
    <t>国鉄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</si>
  <si>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</si>
  <si>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</si>
  <si>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</si>
  <si>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</si>
  <si>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</si>
  <si>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</si>
  <si>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</si>
  <si>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</si>
  <si>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</si>
  <si>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</si>
  <si>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</si>
  <si>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</si>
  <si>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</si>
  <si>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</si>
  <si>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</si>
  <si>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旅館、その他</t>
  </si>
  <si>
    <t>洗たく、理容、浴場業</t>
  </si>
  <si>
    <t>その他の個人サービス</t>
  </si>
  <si>
    <t>映画業</t>
  </si>
  <si>
    <t>娯楽（映画除）</t>
  </si>
  <si>
    <t>放送</t>
  </si>
  <si>
    <t>自動車整備サービス</t>
  </si>
  <si>
    <t>その他の修理業</t>
  </si>
  <si>
    <t>協同組合</t>
  </si>
  <si>
    <t>広告、調査、情報</t>
  </si>
  <si>
    <t>その他の事業サービス</t>
  </si>
  <si>
    <t>他に分類されないサービス</t>
  </si>
  <si>
    <t>医療業</t>
  </si>
  <si>
    <t>保険、清掃業</t>
  </si>
  <si>
    <t>90～</t>
  </si>
  <si>
    <t>91宗教、教育</t>
  </si>
  <si>
    <t>90～91</t>
  </si>
  <si>
    <t>92～</t>
  </si>
  <si>
    <t>95その他</t>
  </si>
  <si>
    <t>92～95</t>
  </si>
  <si>
    <t xml:space="preserve"> </t>
  </si>
  <si>
    <t>-</t>
  </si>
  <si>
    <t>90～91</t>
  </si>
  <si>
    <t>92～95</t>
  </si>
  <si>
    <t>35．産 業 中 分 類、従　業　者 規 模 別 事 業 所 数 お よ び 従 業 者 数</t>
  </si>
  <si>
    <t>産 業 中 分 類、従　業　者 規 模 別 事 業 所 数 お よ び 従 業 者 数　（続き）</t>
  </si>
  <si>
    <t>産 業 中 分 類 、 従 業 者 規 模 別 事 業 所 数 お よ び 従 業 者 数  (続き）</t>
  </si>
  <si>
    <t>　　産 業 中 分 類 、従 業 者 規 模 別 事 業 所 数 お よ び 従 業 者 数 　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</si>
</sst>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8"/>
      <color indexed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1" fillId="0" borderId="0" xfId="48" applyFont="1" applyFill="1" applyAlignment="1">
      <alignment/>
    </xf>
    <xf numFmtId="38" fontId="3" fillId="0" borderId="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5" fillId="0" borderId="0" xfId="48" applyFont="1" applyFill="1" applyBorder="1" applyAlignment="1" quotePrefix="1">
      <alignment horizontal="centerContinuous" vertical="center"/>
    </xf>
    <xf numFmtId="58" fontId="5" fillId="0" borderId="10" xfId="48" applyNumberFormat="1" applyFont="1" applyFill="1" applyBorder="1" applyAlignment="1">
      <alignment/>
    </xf>
    <xf numFmtId="38" fontId="5" fillId="0" borderId="11" xfId="48" applyFont="1" applyFill="1" applyBorder="1" applyAlignment="1">
      <alignment horizontal="centerContinuous" vertical="center"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>
      <alignment horizontal="centerContinuous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4" xfId="48" applyFont="1" applyFill="1" applyBorder="1" applyAlignment="1">
      <alignment horizontal="centerContinuous" vertical="center"/>
    </xf>
    <xf numFmtId="38" fontId="5" fillId="0" borderId="0" xfId="48" applyFont="1" applyFill="1" applyBorder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horizontal="distributed" vertical="center"/>
    </xf>
    <xf numFmtId="38" fontId="7" fillId="0" borderId="17" xfId="48" applyFont="1" applyFill="1" applyBorder="1" applyAlignment="1">
      <alignment horizontal="distributed" vertical="center" wrapText="1"/>
    </xf>
    <xf numFmtId="38" fontId="5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38" fontId="5" fillId="0" borderId="14" xfId="48" applyFont="1" applyFill="1" applyBorder="1" applyAlignment="1">
      <alignment horizontal="center"/>
    </xf>
    <xf numFmtId="38" fontId="8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14" xfId="48" applyFont="1" applyFill="1" applyBorder="1" applyAlignment="1">
      <alignment horizontal="center"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38" fontId="11" fillId="0" borderId="0" xfId="48" applyFont="1" applyFill="1" applyAlignment="1">
      <alignment horizontal="distributed"/>
    </xf>
    <xf numFmtId="38" fontId="9" fillId="0" borderId="0" xfId="48" applyFont="1" applyFill="1" applyBorder="1" applyAlignment="1">
      <alignment horizontal="right"/>
    </xf>
    <xf numFmtId="38" fontId="7" fillId="0" borderId="0" xfId="48" applyFont="1" applyFill="1" applyAlignment="1" quotePrefix="1">
      <alignment horizontal="center"/>
    </xf>
    <xf numFmtId="38" fontId="5" fillId="0" borderId="0" xfId="48" applyFont="1" applyFill="1" applyAlignment="1">
      <alignment horizontal="distributed"/>
    </xf>
    <xf numFmtId="38" fontId="5" fillId="0" borderId="14" xfId="48" applyFont="1" applyFill="1" applyBorder="1" applyAlignment="1" quotePrefix="1">
      <alignment horizontal="center"/>
    </xf>
    <xf numFmtId="38" fontId="5" fillId="0" borderId="0" xfId="48" applyFont="1" applyFill="1" applyBorder="1" applyAlignment="1">
      <alignment horizontal="right"/>
    </xf>
    <xf numFmtId="38" fontId="7" fillId="0" borderId="0" xfId="48" applyFont="1" applyFill="1" applyAlignment="1">
      <alignment horizontal="center"/>
    </xf>
    <xf numFmtId="38" fontId="7" fillId="0" borderId="0" xfId="48" applyFont="1" applyFill="1" applyAlignment="1" quotePrefix="1">
      <alignment/>
    </xf>
    <xf numFmtId="38" fontId="7" fillId="0" borderId="0" xfId="48" applyFont="1" applyFill="1" applyAlignment="1">
      <alignment horizontal="distributed"/>
    </xf>
    <xf numFmtId="38" fontId="5" fillId="0" borderId="19" xfId="48" applyFont="1" applyFill="1" applyBorder="1" applyAlignment="1">
      <alignment horizontal="right"/>
    </xf>
    <xf numFmtId="38" fontId="5" fillId="0" borderId="21" xfId="48" applyFont="1" applyFill="1" applyBorder="1" applyAlignment="1">
      <alignment/>
    </xf>
    <xf numFmtId="38" fontId="1" fillId="0" borderId="21" xfId="48" applyFont="1" applyFill="1" applyBorder="1" applyAlignment="1">
      <alignment/>
    </xf>
    <xf numFmtId="38" fontId="6" fillId="0" borderId="21" xfId="48" applyFont="1" applyFill="1" applyBorder="1" applyAlignment="1">
      <alignment/>
    </xf>
    <xf numFmtId="38" fontId="6" fillId="0" borderId="0" xfId="48" applyFont="1" applyFill="1" applyAlignment="1">
      <alignment/>
    </xf>
    <xf numFmtId="38" fontId="13" fillId="0" borderId="0" xfId="48" applyFont="1" applyFill="1" applyAlignment="1">
      <alignment/>
    </xf>
    <xf numFmtId="38" fontId="5" fillId="0" borderId="22" xfId="48" applyFont="1" applyFill="1" applyBorder="1" applyAlignment="1">
      <alignment vertical="center"/>
    </xf>
    <xf numFmtId="38" fontId="7" fillId="0" borderId="17" xfId="48" applyFont="1" applyFill="1" applyBorder="1" applyAlignment="1">
      <alignment horizontal="distributed" vertical="center"/>
    </xf>
    <xf numFmtId="38" fontId="7" fillId="0" borderId="18" xfId="48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horizontal="distributed"/>
    </xf>
    <xf numFmtId="38" fontId="7" fillId="0" borderId="19" xfId="48" applyFont="1" applyFill="1" applyBorder="1" applyAlignment="1" quotePrefix="1">
      <alignment/>
    </xf>
    <xf numFmtId="38" fontId="5" fillId="0" borderId="19" xfId="48" applyFont="1" applyFill="1" applyBorder="1" applyAlignment="1">
      <alignment horizontal="distributed"/>
    </xf>
    <xf numFmtId="38" fontId="5" fillId="0" borderId="18" xfId="48" applyFont="1" applyFill="1" applyBorder="1" applyAlignment="1">
      <alignment horizontal="right"/>
    </xf>
    <xf numFmtId="38" fontId="5" fillId="0" borderId="18" xfId="48" applyFont="1" applyFill="1" applyBorder="1" applyAlignment="1" quotePrefix="1">
      <alignment horizontal="center"/>
    </xf>
    <xf numFmtId="38" fontId="5" fillId="0" borderId="11" xfId="48" applyFont="1" applyFill="1" applyBorder="1" applyAlignment="1">
      <alignment horizontal="center" vertical="center"/>
    </xf>
    <xf numFmtId="38" fontId="9" fillId="0" borderId="0" xfId="48" applyFont="1" applyFill="1" applyAlignment="1" quotePrefix="1">
      <alignment/>
    </xf>
    <xf numFmtId="38" fontId="5" fillId="0" borderId="0" xfId="48" applyFont="1" applyFill="1" applyAlignment="1" quotePrefix="1">
      <alignment horizontal="center"/>
    </xf>
    <xf numFmtId="38" fontId="5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distributed"/>
    </xf>
    <xf numFmtId="38" fontId="5" fillId="0" borderId="0" xfId="48" applyFont="1" applyFill="1" applyAlignment="1">
      <alignment horizontal="center"/>
    </xf>
    <xf numFmtId="38" fontId="8" fillId="0" borderId="19" xfId="48" applyFont="1" applyFill="1" applyBorder="1" applyAlignment="1">
      <alignment/>
    </xf>
    <xf numFmtId="38" fontId="8" fillId="0" borderId="20" xfId="48" applyFont="1" applyFill="1" applyBorder="1" applyAlignment="1">
      <alignment/>
    </xf>
    <xf numFmtId="38" fontId="5" fillId="0" borderId="18" xfId="48" applyFont="1" applyFill="1" applyBorder="1" applyAlignment="1">
      <alignment horizontal="center"/>
    </xf>
    <xf numFmtId="38" fontId="8" fillId="0" borderId="21" xfId="48" applyFont="1" applyFill="1" applyBorder="1" applyAlignment="1">
      <alignment/>
    </xf>
    <xf numFmtId="38" fontId="5" fillId="0" borderId="23" xfId="48" applyFont="1" applyFill="1" applyBorder="1" applyAlignment="1">
      <alignment horizontal="center" vertical="center"/>
    </xf>
    <xf numFmtId="176" fontId="9" fillId="0" borderId="14" xfId="48" applyNumberFormat="1" applyFont="1" applyFill="1" applyBorder="1" applyAlignment="1">
      <alignment horizontal="right"/>
    </xf>
    <xf numFmtId="176" fontId="9" fillId="0" borderId="0" xfId="48" applyNumberFormat="1" applyFont="1" applyFill="1" applyAlignment="1">
      <alignment horizontal="right"/>
    </xf>
    <xf numFmtId="176" fontId="11" fillId="0" borderId="0" xfId="48" applyNumberFormat="1" applyFont="1" applyFill="1" applyAlignment="1">
      <alignment horizontal="right"/>
    </xf>
    <xf numFmtId="3" fontId="5" fillId="0" borderId="14" xfId="48" applyNumberFormat="1" applyFont="1" applyFill="1" applyBorder="1" applyAlignment="1">
      <alignment horizontal="right"/>
    </xf>
    <xf numFmtId="3" fontId="5" fillId="0" borderId="0" xfId="48" applyNumberFormat="1" applyFont="1" applyFill="1" applyAlignment="1">
      <alignment horizontal="right"/>
    </xf>
    <xf numFmtId="3" fontId="5" fillId="0" borderId="0" xfId="48" applyNumberFormat="1" applyFont="1" applyFill="1" applyBorder="1" applyAlignment="1">
      <alignment horizontal="right"/>
    </xf>
    <xf numFmtId="3" fontId="9" fillId="0" borderId="14" xfId="48" applyNumberFormat="1" applyFont="1" applyFill="1" applyBorder="1" applyAlignment="1">
      <alignment horizontal="right"/>
    </xf>
    <xf numFmtId="3" fontId="9" fillId="0" borderId="0" xfId="48" applyNumberFormat="1" applyFont="1" applyFill="1" applyAlignment="1">
      <alignment horizontal="right"/>
    </xf>
    <xf numFmtId="3" fontId="11" fillId="0" borderId="0" xfId="48" applyNumberFormat="1" applyFont="1" applyFill="1" applyAlignment="1">
      <alignment horizontal="right"/>
    </xf>
    <xf numFmtId="3" fontId="7" fillId="0" borderId="0" xfId="48" applyNumberFormat="1" applyFont="1" applyFill="1" applyAlignment="1">
      <alignment horizontal="right"/>
    </xf>
    <xf numFmtId="3" fontId="7" fillId="0" borderId="0" xfId="48" applyNumberFormat="1" applyFont="1" applyFill="1" applyBorder="1" applyAlignment="1">
      <alignment horizontal="right"/>
    </xf>
    <xf numFmtId="3" fontId="11" fillId="0" borderId="0" xfId="48" applyNumberFormat="1" applyFont="1" applyFill="1" applyBorder="1" applyAlignment="1">
      <alignment horizontal="right"/>
    </xf>
    <xf numFmtId="3" fontId="9" fillId="0" borderId="0" xfId="48" applyNumberFormat="1" applyFont="1" applyFill="1" applyBorder="1" applyAlignment="1">
      <alignment horizontal="right"/>
    </xf>
    <xf numFmtId="38" fontId="7" fillId="0" borderId="19" xfId="48" applyFont="1" applyFill="1" applyBorder="1" applyAlignment="1">
      <alignment horizontal="distributed"/>
    </xf>
    <xf numFmtId="41" fontId="5" fillId="0" borderId="18" xfId="48" applyNumberFormat="1" applyFont="1" applyFill="1" applyBorder="1" applyAlignment="1">
      <alignment horizontal="right"/>
    </xf>
    <xf numFmtId="41" fontId="5" fillId="0" borderId="19" xfId="48" applyNumberFormat="1" applyFont="1" applyFill="1" applyBorder="1" applyAlignment="1">
      <alignment horizontal="right"/>
    </xf>
    <xf numFmtId="38" fontId="7" fillId="0" borderId="21" xfId="48" applyFont="1" applyFill="1" applyBorder="1" applyAlignment="1" quotePrefix="1">
      <alignment/>
    </xf>
    <xf numFmtId="38" fontId="7" fillId="0" borderId="21" xfId="48" applyFont="1" applyFill="1" applyBorder="1" applyAlignment="1">
      <alignment horizontal="distributed"/>
    </xf>
    <xf numFmtId="41" fontId="5" fillId="0" borderId="21" xfId="48" applyNumberFormat="1" applyFont="1" applyFill="1" applyBorder="1" applyAlignment="1">
      <alignment horizontal="right"/>
    </xf>
    <xf numFmtId="41" fontId="9" fillId="0" borderId="21" xfId="48" applyNumberFormat="1" applyFont="1" applyFill="1" applyBorder="1" applyAlignment="1">
      <alignment horizontal="right"/>
    </xf>
    <xf numFmtId="38" fontId="5" fillId="0" borderId="21" xfId="48" applyFont="1" applyFill="1" applyBorder="1" applyAlignment="1" quotePrefix="1">
      <alignment horizontal="center"/>
    </xf>
    <xf numFmtId="38" fontId="1" fillId="0" borderId="0" xfId="48" applyFont="1" applyFill="1" applyBorder="1" applyAlignment="1">
      <alignment/>
    </xf>
    <xf numFmtId="41" fontId="1" fillId="0" borderId="0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41" fontId="1" fillId="0" borderId="0" xfId="48" applyNumberFormat="1" applyFont="1" applyFill="1" applyAlignment="1">
      <alignment/>
    </xf>
    <xf numFmtId="41" fontId="6" fillId="0" borderId="0" xfId="48" applyNumberFormat="1" applyFont="1" applyFill="1" applyAlignment="1">
      <alignment/>
    </xf>
    <xf numFmtId="38" fontId="5" fillId="0" borderId="0" xfId="48" applyFont="1" applyFill="1" applyBorder="1" applyAlignment="1">
      <alignment horizontal="right" vertical="center"/>
    </xf>
    <xf numFmtId="38" fontId="5" fillId="0" borderId="24" xfId="48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5" fillId="0" borderId="21" xfId="48" applyFont="1" applyFill="1" applyBorder="1" applyAlignment="1">
      <alignment horizontal="distributed"/>
    </xf>
    <xf numFmtId="38" fontId="5" fillId="0" borderId="22" xfId="48" applyFont="1" applyFill="1" applyBorder="1" applyAlignment="1">
      <alignment horizontal="distributed"/>
    </xf>
    <xf numFmtId="38" fontId="9" fillId="0" borderId="0" xfId="48" applyFont="1" applyFill="1" applyAlignment="1" quotePrefix="1">
      <alignment horizontal="center"/>
    </xf>
    <xf numFmtId="38" fontId="9" fillId="0" borderId="16" xfId="48" applyFont="1" applyFill="1" applyBorder="1" applyAlignment="1">
      <alignment horizontal="center"/>
    </xf>
    <xf numFmtId="38" fontId="5" fillId="0" borderId="14" xfId="48" applyFont="1" applyFill="1" applyBorder="1" applyAlignment="1">
      <alignment horizontal="right" vertical="center"/>
    </xf>
    <xf numFmtId="38" fontId="5" fillId="0" borderId="25" xfId="48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8" fontId="5" fillId="0" borderId="27" xfId="48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8" fontId="5" fillId="0" borderId="0" xfId="48" applyFont="1" applyFill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66675</xdr:rowOff>
    </xdr:from>
    <xdr:to>
      <xdr:col>2</xdr:col>
      <xdr:colOff>104775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09775" y="4400550"/>
          <a:ext cx="857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76200</xdr:colOff>
      <xdr:row>26</xdr:row>
      <xdr:rowOff>66675</xdr:rowOff>
    </xdr:from>
    <xdr:to>
      <xdr:col>19</xdr:col>
      <xdr:colOff>161925</xdr:colOff>
      <xdr:row>27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3087350" y="4400550"/>
          <a:ext cx="8572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26</xdr:row>
      <xdr:rowOff>9525</xdr:rowOff>
    </xdr:from>
    <xdr:to>
      <xdr:col>23</xdr:col>
      <xdr:colOff>161925</xdr:colOff>
      <xdr:row>27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601950" y="4391025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66675</xdr:rowOff>
    </xdr:from>
    <xdr:to>
      <xdr:col>2</xdr:col>
      <xdr:colOff>104775</xdr:colOff>
      <xdr:row>27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57400" y="4448175"/>
          <a:ext cx="857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zoomScaleSheetLayoutView="100" zoomScalePageLayoutView="0" workbookViewId="0" topLeftCell="C28">
      <selection activeCell="S50" sqref="S50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4" width="8.125" style="1" customWidth="1"/>
    <col min="5" max="5" width="9.125" style="1" customWidth="1"/>
    <col min="6" max="6" width="8.125" style="1" customWidth="1"/>
    <col min="7" max="7" width="8.25390625" style="1" customWidth="1"/>
    <col min="8" max="8" width="9.125" style="1" customWidth="1"/>
    <col min="9" max="9" width="10.75390625" style="51" bestFit="1" customWidth="1"/>
    <col min="10" max="10" width="6.875" style="51" customWidth="1"/>
    <col min="11" max="12" width="8.125" style="51" customWidth="1"/>
    <col min="13" max="13" width="9.125" style="51" customWidth="1"/>
    <col min="14" max="15" width="8.125" style="51" customWidth="1"/>
    <col min="16" max="16" width="9.125" style="51" customWidth="1"/>
    <col min="17" max="18" width="8.125" style="51" customWidth="1"/>
    <col min="19" max="19" width="9.125" style="51" customWidth="1"/>
    <col min="20" max="20" width="6.375" style="1" customWidth="1"/>
    <col min="21" max="16384" width="9.125" style="1" customWidth="1"/>
  </cols>
  <sheetData>
    <row r="1" spans="3:19" ht="17.25">
      <c r="C1" s="2" t="s">
        <v>168</v>
      </c>
      <c r="E1" s="2"/>
      <c r="F1" s="2"/>
      <c r="I1" s="1"/>
      <c r="J1" s="1"/>
      <c r="K1" s="1"/>
      <c r="L1" s="2"/>
      <c r="M1" s="1"/>
      <c r="N1" s="1"/>
      <c r="O1" s="1"/>
      <c r="P1" s="1"/>
      <c r="Q1" s="1"/>
      <c r="R1" s="1"/>
      <c r="S1" s="1"/>
    </row>
    <row r="2" spans="1:20" ht="18" thickBot="1">
      <c r="A2" s="3"/>
      <c r="B2" s="3"/>
      <c r="C2" s="4"/>
      <c r="D2" s="5"/>
      <c r="E2" s="5"/>
      <c r="F2" s="4"/>
      <c r="G2" s="4"/>
      <c r="H2" s="4"/>
      <c r="I2" s="6"/>
      <c r="J2" s="6"/>
      <c r="K2" s="7"/>
      <c r="L2" s="7"/>
      <c r="M2" s="8"/>
      <c r="N2" s="7"/>
      <c r="O2" s="7"/>
      <c r="P2" s="8"/>
      <c r="Q2" s="8"/>
      <c r="R2" s="9"/>
      <c r="S2" s="9" t="s">
        <v>0</v>
      </c>
      <c r="T2" s="10"/>
    </row>
    <row r="3" spans="1:20" s="15" customFormat="1" ht="12.75" customHeight="1" thickTop="1">
      <c r="A3" s="108" t="s">
        <v>1</v>
      </c>
      <c r="B3" s="109"/>
      <c r="C3" s="11" t="s">
        <v>2</v>
      </c>
      <c r="D3" s="12"/>
      <c r="E3" s="13"/>
      <c r="F3" s="114" t="s">
        <v>3</v>
      </c>
      <c r="G3" s="115"/>
      <c r="H3" s="116"/>
      <c r="I3" s="117" t="s">
        <v>4</v>
      </c>
      <c r="J3" s="118"/>
      <c r="K3" s="117" t="s">
        <v>5</v>
      </c>
      <c r="L3" s="115"/>
      <c r="M3" s="116"/>
      <c r="N3" s="117" t="s">
        <v>6</v>
      </c>
      <c r="O3" s="115"/>
      <c r="P3" s="116"/>
      <c r="Q3" s="117" t="s">
        <v>7</v>
      </c>
      <c r="R3" s="115"/>
      <c r="S3" s="116"/>
      <c r="T3" s="14" t="s">
        <v>8</v>
      </c>
    </row>
    <row r="4" spans="1:20" s="15" customFormat="1" ht="12.75" customHeight="1">
      <c r="A4" s="110"/>
      <c r="B4" s="111"/>
      <c r="C4" s="16"/>
      <c r="D4" s="99" t="s">
        <v>9</v>
      </c>
      <c r="E4" s="100"/>
      <c r="F4" s="17"/>
      <c r="G4" s="99" t="s">
        <v>9</v>
      </c>
      <c r="H4" s="100"/>
      <c r="I4" s="99" t="s">
        <v>10</v>
      </c>
      <c r="J4" s="120" t="s">
        <v>11</v>
      </c>
      <c r="K4" s="18"/>
      <c r="L4" s="99" t="s">
        <v>9</v>
      </c>
      <c r="M4" s="100"/>
      <c r="N4" s="18"/>
      <c r="O4" s="99" t="s">
        <v>9</v>
      </c>
      <c r="P4" s="100"/>
      <c r="Q4" s="18"/>
      <c r="R4" s="99" t="s">
        <v>9</v>
      </c>
      <c r="S4" s="100"/>
      <c r="T4" s="14" t="s">
        <v>12</v>
      </c>
    </row>
    <row r="5" spans="1:20" s="15" customFormat="1" ht="12.75" customHeight="1">
      <c r="A5" s="110"/>
      <c r="B5" s="111"/>
      <c r="C5" s="19" t="s">
        <v>10</v>
      </c>
      <c r="D5" s="101"/>
      <c r="E5" s="102"/>
      <c r="F5" s="19" t="s">
        <v>10</v>
      </c>
      <c r="G5" s="101"/>
      <c r="H5" s="102"/>
      <c r="I5" s="119"/>
      <c r="J5" s="121"/>
      <c r="K5" s="20" t="s">
        <v>10</v>
      </c>
      <c r="L5" s="101"/>
      <c r="M5" s="102"/>
      <c r="N5" s="20" t="s">
        <v>10</v>
      </c>
      <c r="O5" s="101"/>
      <c r="P5" s="102"/>
      <c r="Q5" s="20" t="s">
        <v>10</v>
      </c>
      <c r="R5" s="101"/>
      <c r="S5" s="102"/>
      <c r="T5" s="14" t="s">
        <v>13</v>
      </c>
    </row>
    <row r="6" spans="1:20" s="15" customFormat="1" ht="12.75" customHeight="1">
      <c r="A6" s="112"/>
      <c r="B6" s="113"/>
      <c r="C6" s="21"/>
      <c r="D6" s="22" t="s">
        <v>14</v>
      </c>
      <c r="E6" s="23" t="s">
        <v>15</v>
      </c>
      <c r="F6" s="21"/>
      <c r="G6" s="22" t="s">
        <v>14</v>
      </c>
      <c r="H6" s="23" t="s">
        <v>15</v>
      </c>
      <c r="I6" s="24" t="s">
        <v>16</v>
      </c>
      <c r="J6" s="122"/>
      <c r="K6" s="25"/>
      <c r="L6" s="22" t="s">
        <v>14</v>
      </c>
      <c r="M6" s="23" t="s">
        <v>15</v>
      </c>
      <c r="N6" s="25"/>
      <c r="O6" s="22" t="s">
        <v>14</v>
      </c>
      <c r="P6" s="23" t="s">
        <v>15</v>
      </c>
      <c r="Q6" s="25"/>
      <c r="R6" s="22" t="s">
        <v>14</v>
      </c>
      <c r="S6" s="23" t="s">
        <v>15</v>
      </c>
      <c r="T6" s="26" t="s">
        <v>17</v>
      </c>
    </row>
    <row r="7" spans="1:20" s="30" customFormat="1" ht="12.75" customHeight="1">
      <c r="A7" s="103" t="s">
        <v>18</v>
      </c>
      <c r="B7" s="104"/>
      <c r="C7" s="27">
        <v>52035</v>
      </c>
      <c r="D7" s="28">
        <v>308032</v>
      </c>
      <c r="E7" s="28">
        <v>204985</v>
      </c>
      <c r="F7" s="28">
        <v>39566</v>
      </c>
      <c r="G7" s="28">
        <v>76664</v>
      </c>
      <c r="H7" s="28">
        <v>16899</v>
      </c>
      <c r="I7" s="28">
        <v>15325</v>
      </c>
      <c r="J7" s="28">
        <v>874</v>
      </c>
      <c r="K7" s="28">
        <v>14820</v>
      </c>
      <c r="L7" s="28">
        <v>29640</v>
      </c>
      <c r="M7" s="28">
        <v>3601</v>
      </c>
      <c r="N7" s="28">
        <v>5997</v>
      </c>
      <c r="O7" s="28">
        <v>17991</v>
      </c>
      <c r="P7" s="28">
        <v>5926</v>
      </c>
      <c r="Q7" s="28">
        <v>3424</v>
      </c>
      <c r="R7" s="28">
        <v>13708</v>
      </c>
      <c r="S7" s="28">
        <v>6498</v>
      </c>
      <c r="T7" s="29">
        <v>41</v>
      </c>
    </row>
    <row r="8" spans="1:20" s="36" customFormat="1" ht="12.75" customHeight="1">
      <c r="A8" s="31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</row>
    <row r="9" spans="1:20" s="36" customFormat="1" ht="12.75" customHeight="1">
      <c r="A9" s="105" t="s">
        <v>19</v>
      </c>
      <c r="B9" s="106"/>
      <c r="C9" s="33">
        <v>55184</v>
      </c>
      <c r="D9" s="34">
        <v>340257</v>
      </c>
      <c r="E9" s="34">
        <v>234508</v>
      </c>
      <c r="F9" s="34">
        <v>41541</v>
      </c>
      <c r="G9" s="34">
        <v>81126</v>
      </c>
      <c r="H9" s="34">
        <v>19513</v>
      </c>
      <c r="I9" s="34">
        <v>16017</v>
      </c>
      <c r="J9" s="34">
        <v>1034</v>
      </c>
      <c r="K9" s="34">
        <v>15231</v>
      </c>
      <c r="L9" s="34">
        <v>30462</v>
      </c>
      <c r="M9" s="34">
        <v>4101</v>
      </c>
      <c r="N9" s="34">
        <v>6525</v>
      </c>
      <c r="O9" s="34">
        <v>19575</v>
      </c>
      <c r="P9" s="34">
        <v>7014</v>
      </c>
      <c r="Q9" s="34">
        <v>3768</v>
      </c>
      <c r="R9" s="34">
        <v>15072</v>
      </c>
      <c r="S9" s="34">
        <v>7364</v>
      </c>
      <c r="T9" s="35">
        <v>44</v>
      </c>
    </row>
    <row r="10" spans="1:20" s="36" customFormat="1" ht="12.75" customHeight="1">
      <c r="A10" s="37"/>
      <c r="B10" s="38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s="36" customFormat="1" ht="12.75" customHeight="1">
      <c r="A11" s="31" t="s">
        <v>20</v>
      </c>
      <c r="B11" s="32" t="s">
        <v>21</v>
      </c>
      <c r="C11" s="33">
        <v>176</v>
      </c>
      <c r="D11" s="34">
        <f>SUM(D12:D13)</f>
        <v>886</v>
      </c>
      <c r="E11" s="34">
        <f aca="true" t="shared" si="0" ref="E11:J11">SUM(E12:E13)</f>
        <v>637</v>
      </c>
      <c r="F11" s="34">
        <f t="shared" si="0"/>
        <v>119</v>
      </c>
      <c r="G11" s="34">
        <f t="shared" si="0"/>
        <v>192</v>
      </c>
      <c r="H11" s="34">
        <f t="shared" si="0"/>
        <v>102</v>
      </c>
      <c r="I11" s="34">
        <f t="shared" si="0"/>
        <v>73</v>
      </c>
      <c r="J11" s="34">
        <f t="shared" si="0"/>
        <v>18</v>
      </c>
      <c r="K11" s="39">
        <v>27</v>
      </c>
      <c r="L11" s="39">
        <f aca="true" t="shared" si="1" ref="L11:S11">SUM(L12:L13)</f>
        <v>54</v>
      </c>
      <c r="M11" s="39">
        <f t="shared" si="1"/>
        <v>30</v>
      </c>
      <c r="N11" s="39">
        <f t="shared" si="1"/>
        <v>11</v>
      </c>
      <c r="O11" s="39">
        <f t="shared" si="1"/>
        <v>33</v>
      </c>
      <c r="P11" s="39">
        <f t="shared" si="1"/>
        <v>26</v>
      </c>
      <c r="Q11" s="39">
        <f t="shared" si="1"/>
        <v>8</v>
      </c>
      <c r="R11" s="39">
        <f t="shared" si="1"/>
        <v>32</v>
      </c>
      <c r="S11" s="39">
        <f t="shared" si="1"/>
        <v>28</v>
      </c>
      <c r="T11" s="35" t="s">
        <v>22</v>
      </c>
    </row>
    <row r="12" spans="1:20" s="30" customFormat="1" ht="12.75" customHeight="1">
      <c r="A12" s="40" t="s">
        <v>23</v>
      </c>
      <c r="B12" s="41" t="s">
        <v>24</v>
      </c>
      <c r="C12" s="27">
        <v>60</v>
      </c>
      <c r="D12" s="28">
        <v>545</v>
      </c>
      <c r="E12" s="28">
        <v>439</v>
      </c>
      <c r="F12" s="28">
        <v>21</v>
      </c>
      <c r="G12" s="28">
        <v>58</v>
      </c>
      <c r="H12" s="28">
        <v>50</v>
      </c>
      <c r="I12" s="28">
        <v>4</v>
      </c>
      <c r="J12" s="28">
        <v>4</v>
      </c>
      <c r="K12" s="28">
        <v>3</v>
      </c>
      <c r="L12" s="28">
        <v>6</v>
      </c>
      <c r="M12" s="28">
        <v>6</v>
      </c>
      <c r="N12" s="28">
        <v>8</v>
      </c>
      <c r="O12" s="28">
        <v>24</v>
      </c>
      <c r="P12" s="28">
        <v>20</v>
      </c>
      <c r="Q12" s="28">
        <v>6</v>
      </c>
      <c r="R12" s="28">
        <v>24</v>
      </c>
      <c r="S12" s="28">
        <v>20</v>
      </c>
      <c r="T12" s="42" t="s">
        <v>25</v>
      </c>
    </row>
    <row r="13" spans="1:20" s="30" customFormat="1" ht="12.75" customHeight="1">
      <c r="A13" s="40" t="s">
        <v>26</v>
      </c>
      <c r="B13" s="41" t="s">
        <v>27</v>
      </c>
      <c r="C13" s="27">
        <v>116</v>
      </c>
      <c r="D13" s="28">
        <v>341</v>
      </c>
      <c r="E13" s="28">
        <v>198</v>
      </c>
      <c r="F13" s="28">
        <v>98</v>
      </c>
      <c r="G13" s="28">
        <v>134</v>
      </c>
      <c r="H13" s="28">
        <v>52</v>
      </c>
      <c r="I13" s="28">
        <v>69</v>
      </c>
      <c r="J13" s="28">
        <v>14</v>
      </c>
      <c r="K13" s="28">
        <v>24</v>
      </c>
      <c r="L13" s="28">
        <v>48</v>
      </c>
      <c r="M13" s="28">
        <v>24</v>
      </c>
      <c r="N13" s="28">
        <v>3</v>
      </c>
      <c r="O13" s="28">
        <v>9</v>
      </c>
      <c r="P13" s="28">
        <v>6</v>
      </c>
      <c r="Q13" s="28">
        <v>2</v>
      </c>
      <c r="R13" s="28">
        <v>8</v>
      </c>
      <c r="S13" s="28">
        <v>8</v>
      </c>
      <c r="T13" s="42" t="s">
        <v>26</v>
      </c>
    </row>
    <row r="14" spans="1:20" s="36" customFormat="1" ht="12.75" customHeight="1">
      <c r="A14" s="31" t="s">
        <v>28</v>
      </c>
      <c r="B14" s="32" t="s">
        <v>29</v>
      </c>
      <c r="C14" s="33">
        <v>68</v>
      </c>
      <c r="D14" s="34">
        <f aca="true" t="shared" si="2" ref="D14:J14">SUM(D15)</f>
        <v>898</v>
      </c>
      <c r="E14" s="34">
        <f t="shared" si="2"/>
        <v>718</v>
      </c>
      <c r="F14" s="34">
        <f t="shared" si="2"/>
        <v>26</v>
      </c>
      <c r="G14" s="34">
        <f t="shared" si="2"/>
        <v>45</v>
      </c>
      <c r="H14" s="34">
        <f t="shared" si="2"/>
        <v>39</v>
      </c>
      <c r="I14" s="34">
        <f t="shared" si="2"/>
        <v>16</v>
      </c>
      <c r="J14" s="34">
        <f t="shared" si="2"/>
        <v>16</v>
      </c>
      <c r="K14" s="34">
        <v>2</v>
      </c>
      <c r="L14" s="34">
        <f aca="true" t="shared" si="3" ref="L14:S14">SUM(L15)</f>
        <v>4</v>
      </c>
      <c r="M14" s="34">
        <f t="shared" si="3"/>
        <v>4</v>
      </c>
      <c r="N14" s="34">
        <f t="shared" si="3"/>
        <v>7</v>
      </c>
      <c r="O14" s="34">
        <f t="shared" si="3"/>
        <v>21</v>
      </c>
      <c r="P14" s="34">
        <f t="shared" si="3"/>
        <v>17</v>
      </c>
      <c r="Q14" s="34">
        <f t="shared" si="3"/>
        <v>1</v>
      </c>
      <c r="R14" s="34">
        <f t="shared" si="3"/>
        <v>4</v>
      </c>
      <c r="S14" s="34">
        <f t="shared" si="3"/>
        <v>2</v>
      </c>
      <c r="T14" s="35" t="s">
        <v>30</v>
      </c>
    </row>
    <row r="15" spans="1:20" s="30" customFormat="1" ht="12.75" customHeight="1">
      <c r="A15" s="40" t="s">
        <v>31</v>
      </c>
      <c r="B15" s="41" t="s">
        <v>32</v>
      </c>
      <c r="C15" s="27">
        <v>68</v>
      </c>
      <c r="D15" s="28">
        <v>898</v>
      </c>
      <c r="E15" s="28">
        <v>718</v>
      </c>
      <c r="F15" s="28">
        <v>26</v>
      </c>
      <c r="G15" s="28">
        <v>45</v>
      </c>
      <c r="H15" s="28">
        <v>39</v>
      </c>
      <c r="I15" s="28">
        <v>16</v>
      </c>
      <c r="J15" s="28">
        <v>16</v>
      </c>
      <c r="K15" s="28">
        <v>2</v>
      </c>
      <c r="L15" s="28">
        <v>4</v>
      </c>
      <c r="M15" s="28">
        <v>4</v>
      </c>
      <c r="N15" s="28">
        <v>7</v>
      </c>
      <c r="O15" s="28">
        <v>21</v>
      </c>
      <c r="P15" s="28">
        <v>17</v>
      </c>
      <c r="Q15" s="28">
        <v>1</v>
      </c>
      <c r="R15" s="28">
        <v>4</v>
      </c>
      <c r="S15" s="28">
        <v>2</v>
      </c>
      <c r="T15" s="42" t="s">
        <v>31</v>
      </c>
    </row>
    <row r="16" spans="1:20" s="36" customFormat="1" ht="12.75" customHeight="1">
      <c r="A16" s="31" t="s">
        <v>33</v>
      </c>
      <c r="B16" s="32" t="s">
        <v>34</v>
      </c>
      <c r="C16" s="33">
        <f aca="true" t="shared" si="4" ref="C16:J16">SUM(C17:C18)</f>
        <v>42</v>
      </c>
      <c r="D16" s="39">
        <f t="shared" si="4"/>
        <v>558</v>
      </c>
      <c r="E16" s="39">
        <f t="shared" si="4"/>
        <v>280</v>
      </c>
      <c r="F16" s="34">
        <f t="shared" si="4"/>
        <v>4</v>
      </c>
      <c r="G16" s="39">
        <f t="shared" si="4"/>
        <v>9</v>
      </c>
      <c r="H16" s="39">
        <f t="shared" si="4"/>
        <v>8</v>
      </c>
      <c r="I16" s="39">
        <f t="shared" si="4"/>
        <v>2</v>
      </c>
      <c r="J16" s="39">
        <f t="shared" si="4"/>
        <v>2</v>
      </c>
      <c r="K16" s="34" t="s">
        <v>35</v>
      </c>
      <c r="L16" s="34" t="s">
        <v>35</v>
      </c>
      <c r="M16" s="34" t="s">
        <v>35</v>
      </c>
      <c r="N16" s="34">
        <f aca="true" t="shared" si="5" ref="N16:S16">SUM(N17:N18)</f>
        <v>1</v>
      </c>
      <c r="O16" s="34">
        <f t="shared" si="5"/>
        <v>3</v>
      </c>
      <c r="P16" s="34">
        <f t="shared" si="5"/>
        <v>3</v>
      </c>
      <c r="Q16" s="34">
        <f t="shared" si="5"/>
        <v>1</v>
      </c>
      <c r="R16" s="34">
        <f t="shared" si="5"/>
        <v>4</v>
      </c>
      <c r="S16" s="34">
        <f t="shared" si="5"/>
        <v>3</v>
      </c>
      <c r="T16" s="35" t="s">
        <v>36</v>
      </c>
    </row>
    <row r="17" spans="1:20" s="30" customFormat="1" ht="12.75" customHeight="1">
      <c r="A17" s="40" t="s">
        <v>37</v>
      </c>
      <c r="B17" s="41" t="s">
        <v>38</v>
      </c>
      <c r="C17" s="27">
        <v>4</v>
      </c>
      <c r="D17" s="28">
        <v>82</v>
      </c>
      <c r="E17" s="28">
        <v>32</v>
      </c>
      <c r="F17" s="28" t="s">
        <v>35</v>
      </c>
      <c r="G17" s="28" t="s">
        <v>35</v>
      </c>
      <c r="H17" s="28" t="s">
        <v>39</v>
      </c>
      <c r="I17" s="28" t="s">
        <v>35</v>
      </c>
      <c r="J17" s="28" t="s">
        <v>35</v>
      </c>
      <c r="K17" s="28" t="s">
        <v>39</v>
      </c>
      <c r="L17" s="28" t="s">
        <v>39</v>
      </c>
      <c r="M17" s="28" t="s">
        <v>39</v>
      </c>
      <c r="N17" s="28" t="s">
        <v>39</v>
      </c>
      <c r="O17" s="28" t="s">
        <v>39</v>
      </c>
      <c r="P17" s="28" t="s">
        <v>39</v>
      </c>
      <c r="Q17" s="28" t="s">
        <v>39</v>
      </c>
      <c r="R17" s="28" t="s">
        <v>39</v>
      </c>
      <c r="S17" s="28" t="s">
        <v>39</v>
      </c>
      <c r="T17" s="42" t="s">
        <v>37</v>
      </c>
    </row>
    <row r="18" spans="1:20" s="30" customFormat="1" ht="12.75" customHeight="1">
      <c r="A18" s="40" t="s">
        <v>40</v>
      </c>
      <c r="B18" s="41" t="s">
        <v>41</v>
      </c>
      <c r="C18" s="27">
        <v>38</v>
      </c>
      <c r="D18" s="28">
        <v>476</v>
      </c>
      <c r="E18" s="28">
        <v>248</v>
      </c>
      <c r="F18" s="28">
        <v>4</v>
      </c>
      <c r="G18" s="28">
        <v>9</v>
      </c>
      <c r="H18" s="28">
        <v>8</v>
      </c>
      <c r="I18" s="28">
        <v>2</v>
      </c>
      <c r="J18" s="28">
        <v>2</v>
      </c>
      <c r="K18" s="28" t="s">
        <v>35</v>
      </c>
      <c r="L18" s="28" t="s">
        <v>35</v>
      </c>
      <c r="M18" s="28" t="s">
        <v>35</v>
      </c>
      <c r="N18" s="28">
        <v>1</v>
      </c>
      <c r="O18" s="28">
        <v>3</v>
      </c>
      <c r="P18" s="28">
        <v>3</v>
      </c>
      <c r="Q18" s="28">
        <v>1</v>
      </c>
      <c r="R18" s="28">
        <v>4</v>
      </c>
      <c r="S18" s="28">
        <v>3</v>
      </c>
      <c r="T18" s="42" t="s">
        <v>40</v>
      </c>
    </row>
    <row r="19" spans="1:20" s="36" customFormat="1" ht="12.75" customHeight="1">
      <c r="A19" s="31" t="s">
        <v>42</v>
      </c>
      <c r="B19" s="32" t="s">
        <v>21</v>
      </c>
      <c r="C19" s="33">
        <f aca="true" t="shared" si="6" ref="C19:S19">SUM(C20:C21)</f>
        <v>202</v>
      </c>
      <c r="D19" s="34">
        <f t="shared" si="6"/>
        <v>3166</v>
      </c>
      <c r="E19" s="34">
        <f t="shared" si="6"/>
        <v>2642</v>
      </c>
      <c r="F19" s="34">
        <f t="shared" si="6"/>
        <v>100</v>
      </c>
      <c r="G19" s="34">
        <f t="shared" si="6"/>
        <v>214</v>
      </c>
      <c r="H19" s="34">
        <f t="shared" si="6"/>
        <v>63</v>
      </c>
      <c r="I19" s="34">
        <f t="shared" si="6"/>
        <v>39</v>
      </c>
      <c r="J19" s="34">
        <f t="shared" si="6"/>
        <v>1</v>
      </c>
      <c r="K19" s="34">
        <f t="shared" si="6"/>
        <v>28</v>
      </c>
      <c r="L19" s="34">
        <f t="shared" si="6"/>
        <v>56</v>
      </c>
      <c r="M19" s="34">
        <f t="shared" si="6"/>
        <v>5</v>
      </c>
      <c r="N19" s="34">
        <f t="shared" si="6"/>
        <v>13</v>
      </c>
      <c r="O19" s="34">
        <f t="shared" si="6"/>
        <v>39</v>
      </c>
      <c r="P19" s="34">
        <f t="shared" si="6"/>
        <v>12</v>
      </c>
      <c r="Q19" s="34">
        <f t="shared" si="6"/>
        <v>20</v>
      </c>
      <c r="R19" s="34">
        <f t="shared" si="6"/>
        <v>80</v>
      </c>
      <c r="S19" s="34">
        <f t="shared" si="6"/>
        <v>45</v>
      </c>
      <c r="T19" s="35" t="s">
        <v>43</v>
      </c>
    </row>
    <row r="20" spans="1:20" s="30" customFormat="1" ht="12.75" customHeight="1">
      <c r="A20" s="40">
        <v>10</v>
      </c>
      <c r="B20" s="41" t="s">
        <v>44</v>
      </c>
      <c r="C20" s="27">
        <v>6</v>
      </c>
      <c r="D20" s="43">
        <v>310</v>
      </c>
      <c r="E20" s="28">
        <v>283</v>
      </c>
      <c r="F20" s="28" t="s">
        <v>35</v>
      </c>
      <c r="G20" s="28" t="s">
        <v>35</v>
      </c>
      <c r="H20" s="28" t="s">
        <v>35</v>
      </c>
      <c r="I20" s="28" t="s">
        <v>39</v>
      </c>
      <c r="J20" s="28" t="s">
        <v>39</v>
      </c>
      <c r="K20" s="28" t="s">
        <v>35</v>
      </c>
      <c r="L20" s="28" t="s">
        <v>35</v>
      </c>
      <c r="M20" s="28" t="s">
        <v>35</v>
      </c>
      <c r="N20" s="28" t="s">
        <v>35</v>
      </c>
      <c r="O20" s="28" t="s">
        <v>35</v>
      </c>
      <c r="P20" s="28" t="s">
        <v>35</v>
      </c>
      <c r="Q20" s="28" t="s">
        <v>39</v>
      </c>
      <c r="R20" s="28" t="s">
        <v>39</v>
      </c>
      <c r="S20" s="28" t="s">
        <v>39</v>
      </c>
      <c r="T20" s="42" t="s">
        <v>45</v>
      </c>
    </row>
    <row r="21" spans="1:20" s="30" customFormat="1" ht="12.75" customHeight="1">
      <c r="A21" s="40">
        <v>13</v>
      </c>
      <c r="B21" s="41" t="s">
        <v>46</v>
      </c>
      <c r="C21" s="27">
        <v>196</v>
      </c>
      <c r="D21" s="28">
        <v>2856</v>
      </c>
      <c r="E21" s="28">
        <v>2359</v>
      </c>
      <c r="F21" s="28">
        <v>100</v>
      </c>
      <c r="G21" s="28">
        <v>214</v>
      </c>
      <c r="H21" s="28">
        <v>63</v>
      </c>
      <c r="I21" s="28">
        <v>39</v>
      </c>
      <c r="J21" s="28">
        <v>1</v>
      </c>
      <c r="K21" s="28">
        <v>28</v>
      </c>
      <c r="L21" s="28">
        <v>56</v>
      </c>
      <c r="M21" s="28">
        <v>5</v>
      </c>
      <c r="N21" s="28">
        <v>13</v>
      </c>
      <c r="O21" s="28">
        <v>39</v>
      </c>
      <c r="P21" s="28">
        <v>12</v>
      </c>
      <c r="Q21" s="28">
        <v>20</v>
      </c>
      <c r="R21" s="28">
        <v>80</v>
      </c>
      <c r="S21" s="28">
        <v>45</v>
      </c>
      <c r="T21" s="42">
        <v>13</v>
      </c>
    </row>
    <row r="22" spans="1:20" s="36" customFormat="1" ht="12.75" customHeight="1">
      <c r="A22" s="31" t="s">
        <v>47</v>
      </c>
      <c r="B22" s="32" t="s">
        <v>48</v>
      </c>
      <c r="C22" s="33">
        <f>SUM(C23:C25)</f>
        <v>4351</v>
      </c>
      <c r="D22" s="34">
        <f>SUM(D23:D25)</f>
        <v>37345</v>
      </c>
      <c r="E22" s="34">
        <f aca="true" t="shared" si="7" ref="E22:R22">SUM(E23:E25)</f>
        <v>21820</v>
      </c>
      <c r="F22" s="34">
        <f t="shared" si="7"/>
        <v>2867</v>
      </c>
      <c r="G22" s="34">
        <f>SUM(G23:G25)</f>
        <v>4920</v>
      </c>
      <c r="H22" s="34">
        <f t="shared" si="7"/>
        <v>1164</v>
      </c>
      <c r="I22" s="34">
        <f t="shared" si="7"/>
        <v>1715</v>
      </c>
      <c r="J22" s="34">
        <f t="shared" si="7"/>
        <v>16</v>
      </c>
      <c r="K22" s="34">
        <f t="shared" si="7"/>
        <v>526</v>
      </c>
      <c r="L22" s="34">
        <f t="shared" si="7"/>
        <v>1052</v>
      </c>
      <c r="M22" s="34">
        <f t="shared" si="7"/>
        <v>210</v>
      </c>
      <c r="N22" s="34">
        <f t="shared" si="7"/>
        <v>351</v>
      </c>
      <c r="O22" s="34">
        <f t="shared" si="7"/>
        <v>1053</v>
      </c>
      <c r="P22" s="34">
        <f t="shared" si="7"/>
        <v>420</v>
      </c>
      <c r="Q22" s="34">
        <f t="shared" si="7"/>
        <v>275</v>
      </c>
      <c r="R22" s="34">
        <f t="shared" si="7"/>
        <v>1100</v>
      </c>
      <c r="S22" s="34">
        <v>518</v>
      </c>
      <c r="T22" s="35" t="s">
        <v>49</v>
      </c>
    </row>
    <row r="23" spans="1:20" s="30" customFormat="1" ht="12.75" customHeight="1">
      <c r="A23" s="40">
        <v>15</v>
      </c>
      <c r="B23" s="41" t="s">
        <v>50</v>
      </c>
      <c r="C23" s="27">
        <v>1240</v>
      </c>
      <c r="D23" s="28">
        <v>24712</v>
      </c>
      <c r="E23" s="28">
        <v>14073</v>
      </c>
      <c r="F23" s="28">
        <v>300</v>
      </c>
      <c r="G23" s="28">
        <v>851</v>
      </c>
      <c r="H23" s="28">
        <v>368</v>
      </c>
      <c r="I23" s="28">
        <v>43</v>
      </c>
      <c r="J23" s="28">
        <v>11</v>
      </c>
      <c r="K23" s="28">
        <v>68</v>
      </c>
      <c r="L23" s="28">
        <v>136</v>
      </c>
      <c r="M23" s="28">
        <v>46</v>
      </c>
      <c r="N23" s="28">
        <v>84</v>
      </c>
      <c r="O23" s="28">
        <v>252</v>
      </c>
      <c r="P23" s="28">
        <v>116</v>
      </c>
      <c r="Q23" s="28">
        <v>105</v>
      </c>
      <c r="R23" s="28">
        <v>420</v>
      </c>
      <c r="S23" s="28">
        <v>195</v>
      </c>
      <c r="T23" s="29">
        <v>15</v>
      </c>
    </row>
    <row r="24" spans="1:20" s="30" customFormat="1" ht="12.75" customHeight="1">
      <c r="A24" s="40">
        <v>16</v>
      </c>
      <c r="B24" s="41" t="s">
        <v>51</v>
      </c>
      <c r="C24" s="27">
        <v>2604</v>
      </c>
      <c r="D24" s="28">
        <v>6668</v>
      </c>
      <c r="E24" s="28">
        <v>2841</v>
      </c>
      <c r="F24" s="28">
        <v>2336</v>
      </c>
      <c r="G24" s="28">
        <v>3540</v>
      </c>
      <c r="H24" s="28">
        <v>586</v>
      </c>
      <c r="I24" s="28">
        <v>1600</v>
      </c>
      <c r="J24" s="28" t="s">
        <v>35</v>
      </c>
      <c r="K24" s="43">
        <v>397</v>
      </c>
      <c r="L24" s="43">
        <v>794</v>
      </c>
      <c r="M24" s="43">
        <v>124</v>
      </c>
      <c r="N24" s="43">
        <v>210</v>
      </c>
      <c r="O24" s="43">
        <v>630</v>
      </c>
      <c r="P24" s="43">
        <v>234</v>
      </c>
      <c r="Q24" s="43">
        <v>129</v>
      </c>
      <c r="R24" s="43">
        <v>516</v>
      </c>
      <c r="S24" s="43">
        <v>228</v>
      </c>
      <c r="T24" s="42">
        <v>16</v>
      </c>
    </row>
    <row r="25" spans="1:20" s="30" customFormat="1" ht="12.75" customHeight="1">
      <c r="A25" s="40">
        <v>17</v>
      </c>
      <c r="B25" s="41" t="s">
        <v>52</v>
      </c>
      <c r="C25" s="27">
        <v>507</v>
      </c>
      <c r="D25" s="28">
        <v>5965</v>
      </c>
      <c r="E25" s="28">
        <v>4906</v>
      </c>
      <c r="F25" s="28">
        <v>231</v>
      </c>
      <c r="G25" s="28">
        <v>529</v>
      </c>
      <c r="H25" s="28">
        <v>210</v>
      </c>
      <c r="I25" s="28">
        <v>72</v>
      </c>
      <c r="J25" s="28">
        <v>5</v>
      </c>
      <c r="K25" s="28">
        <v>61</v>
      </c>
      <c r="L25" s="28">
        <v>122</v>
      </c>
      <c r="M25" s="28">
        <v>40</v>
      </c>
      <c r="N25" s="28">
        <v>57</v>
      </c>
      <c r="O25" s="28">
        <v>171</v>
      </c>
      <c r="P25" s="28">
        <v>70</v>
      </c>
      <c r="Q25" s="28">
        <v>41</v>
      </c>
      <c r="R25" s="28">
        <v>164</v>
      </c>
      <c r="S25" s="28">
        <v>75</v>
      </c>
      <c r="T25" s="42">
        <v>17</v>
      </c>
    </row>
    <row r="26" spans="1:20" s="36" customFormat="1" ht="12.75" customHeight="1">
      <c r="A26" s="31" t="s">
        <v>53</v>
      </c>
      <c r="B26" s="32" t="s">
        <v>54</v>
      </c>
      <c r="C26" s="33">
        <f aca="true" t="shared" si="8" ref="C26:I26">SUM(C27:C47)</f>
        <v>4286</v>
      </c>
      <c r="D26" s="39">
        <f t="shared" si="8"/>
        <v>61591</v>
      </c>
      <c r="E26" s="39">
        <f t="shared" si="8"/>
        <v>48832</v>
      </c>
      <c r="F26" s="39">
        <f t="shared" si="8"/>
        <v>2155</v>
      </c>
      <c r="G26" s="39">
        <f t="shared" si="8"/>
        <v>5153</v>
      </c>
      <c r="H26" s="39">
        <f t="shared" si="8"/>
        <v>1044</v>
      </c>
      <c r="I26" s="39">
        <f t="shared" si="8"/>
        <v>386</v>
      </c>
      <c r="J26" s="39">
        <v>11</v>
      </c>
      <c r="K26" s="34">
        <f aca="true" t="shared" si="9" ref="K26:S26">SUM(K27:K47)</f>
        <v>900</v>
      </c>
      <c r="L26" s="34">
        <f t="shared" si="9"/>
        <v>1800</v>
      </c>
      <c r="M26" s="34">
        <f t="shared" si="9"/>
        <v>103</v>
      </c>
      <c r="N26" s="34">
        <v>509</v>
      </c>
      <c r="O26" s="34">
        <v>1527</v>
      </c>
      <c r="P26" s="34">
        <v>375</v>
      </c>
      <c r="Q26" s="34">
        <f>SUM(Q27:Q47)</f>
        <v>360</v>
      </c>
      <c r="R26" s="34">
        <f t="shared" si="9"/>
        <v>1440</v>
      </c>
      <c r="S26" s="34">
        <f t="shared" si="9"/>
        <v>555</v>
      </c>
      <c r="T26" s="35" t="s">
        <v>55</v>
      </c>
    </row>
    <row r="27" spans="1:20" s="30" customFormat="1" ht="12.75" customHeight="1">
      <c r="A27" s="44">
        <v>18</v>
      </c>
      <c r="B27" s="41" t="s">
        <v>56</v>
      </c>
      <c r="C27" s="107">
        <v>1428</v>
      </c>
      <c r="D27" s="98">
        <v>12633</v>
      </c>
      <c r="E27" s="98">
        <v>7835</v>
      </c>
      <c r="F27" s="98">
        <v>813</v>
      </c>
      <c r="G27" s="98">
        <v>1987</v>
      </c>
      <c r="H27" s="98">
        <v>240</v>
      </c>
      <c r="I27" s="98">
        <v>86</v>
      </c>
      <c r="J27" s="98">
        <v>3</v>
      </c>
      <c r="K27" s="98">
        <v>409</v>
      </c>
      <c r="L27" s="98">
        <v>818</v>
      </c>
      <c r="M27" s="98">
        <v>14</v>
      </c>
      <c r="N27" s="98">
        <v>189</v>
      </c>
      <c r="O27" s="98">
        <v>567</v>
      </c>
      <c r="P27" s="98">
        <v>80</v>
      </c>
      <c r="Q27" s="98">
        <v>129</v>
      </c>
      <c r="R27" s="98">
        <v>516</v>
      </c>
      <c r="S27" s="98">
        <v>143</v>
      </c>
      <c r="T27" s="29">
        <v>18</v>
      </c>
    </row>
    <row r="28" spans="1:20" s="30" customFormat="1" ht="12.75" customHeight="1">
      <c r="A28" s="44">
        <v>19</v>
      </c>
      <c r="B28" s="41" t="s">
        <v>57</v>
      </c>
      <c r="C28" s="10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29">
        <v>19</v>
      </c>
    </row>
    <row r="29" spans="1:20" s="30" customFormat="1" ht="12.75" customHeight="1">
      <c r="A29" s="40">
        <v>20</v>
      </c>
      <c r="B29" s="41" t="s">
        <v>58</v>
      </c>
      <c r="C29" s="27">
        <v>52</v>
      </c>
      <c r="D29" s="28">
        <v>4433</v>
      </c>
      <c r="E29" s="28">
        <v>4323</v>
      </c>
      <c r="F29" s="28">
        <v>19</v>
      </c>
      <c r="G29" s="28">
        <v>46</v>
      </c>
      <c r="H29" s="28">
        <v>12</v>
      </c>
      <c r="I29" s="28">
        <v>5</v>
      </c>
      <c r="J29" s="28">
        <v>1</v>
      </c>
      <c r="K29" s="43">
        <v>6</v>
      </c>
      <c r="L29" s="43">
        <v>12</v>
      </c>
      <c r="M29" s="43" t="s">
        <v>35</v>
      </c>
      <c r="N29" s="43">
        <v>3</v>
      </c>
      <c r="O29" s="43">
        <v>9</v>
      </c>
      <c r="P29" s="43">
        <v>5</v>
      </c>
      <c r="Q29" s="43">
        <v>5</v>
      </c>
      <c r="R29" s="43">
        <v>20</v>
      </c>
      <c r="S29" s="43">
        <v>6</v>
      </c>
      <c r="T29" s="42">
        <v>20</v>
      </c>
    </row>
    <row r="30" spans="1:20" s="30" customFormat="1" ht="12.75" customHeight="1">
      <c r="A30" s="40">
        <v>21</v>
      </c>
      <c r="B30" s="41" t="s">
        <v>59</v>
      </c>
      <c r="C30" s="27">
        <v>69</v>
      </c>
      <c r="D30" s="28">
        <v>811</v>
      </c>
      <c r="E30" s="28">
        <v>685</v>
      </c>
      <c r="F30" s="28">
        <v>34</v>
      </c>
      <c r="G30" s="28">
        <v>75</v>
      </c>
      <c r="H30" s="28">
        <v>22</v>
      </c>
      <c r="I30" s="28">
        <v>12</v>
      </c>
      <c r="J30" s="28">
        <v>1</v>
      </c>
      <c r="K30" s="28">
        <v>7</v>
      </c>
      <c r="L30" s="28">
        <v>14</v>
      </c>
      <c r="M30" s="28" t="s">
        <v>35</v>
      </c>
      <c r="N30" s="28">
        <v>11</v>
      </c>
      <c r="O30" s="28">
        <v>33</v>
      </c>
      <c r="P30" s="28">
        <v>12</v>
      </c>
      <c r="Q30" s="28">
        <v>4</v>
      </c>
      <c r="R30" s="28">
        <v>16</v>
      </c>
      <c r="S30" s="28">
        <v>9</v>
      </c>
      <c r="T30" s="42">
        <v>21</v>
      </c>
    </row>
    <row r="31" spans="1:20" s="30" customFormat="1" ht="12.75" customHeight="1">
      <c r="A31" s="40">
        <v>22</v>
      </c>
      <c r="B31" s="41" t="s">
        <v>60</v>
      </c>
      <c r="C31" s="27">
        <v>1076</v>
      </c>
      <c r="D31" s="28">
        <v>11108</v>
      </c>
      <c r="E31" s="28">
        <v>8417</v>
      </c>
      <c r="F31" s="28">
        <v>509</v>
      </c>
      <c r="G31" s="28">
        <v>1204</v>
      </c>
      <c r="H31" s="28">
        <v>239</v>
      </c>
      <c r="I31" s="28">
        <v>95</v>
      </c>
      <c r="J31" s="28">
        <v>1</v>
      </c>
      <c r="K31" s="28">
        <v>219</v>
      </c>
      <c r="L31" s="28">
        <v>438</v>
      </c>
      <c r="M31" s="28">
        <v>23</v>
      </c>
      <c r="N31" s="28">
        <v>109</v>
      </c>
      <c r="O31" s="28">
        <v>327</v>
      </c>
      <c r="P31" s="28">
        <v>77</v>
      </c>
      <c r="Q31" s="28">
        <v>86</v>
      </c>
      <c r="R31" s="28">
        <v>344</v>
      </c>
      <c r="S31" s="28">
        <v>138</v>
      </c>
      <c r="T31" s="42">
        <v>22</v>
      </c>
    </row>
    <row r="32" spans="1:20" s="30" customFormat="1" ht="12.75" customHeight="1">
      <c r="A32" s="40">
        <v>23</v>
      </c>
      <c r="B32" s="41" t="s">
        <v>61</v>
      </c>
      <c r="C32" s="27">
        <v>316</v>
      </c>
      <c r="D32" s="28">
        <v>2825</v>
      </c>
      <c r="E32" s="28">
        <v>2218</v>
      </c>
      <c r="F32" s="28">
        <v>179</v>
      </c>
      <c r="G32" s="28">
        <v>425</v>
      </c>
      <c r="H32" s="28">
        <v>154</v>
      </c>
      <c r="I32" s="28">
        <v>47</v>
      </c>
      <c r="J32" s="28" t="s">
        <v>35</v>
      </c>
      <c r="K32" s="28">
        <v>51</v>
      </c>
      <c r="L32" s="28">
        <v>102</v>
      </c>
      <c r="M32" s="28">
        <v>23</v>
      </c>
      <c r="N32" s="28">
        <v>48</v>
      </c>
      <c r="O32" s="28">
        <v>144</v>
      </c>
      <c r="P32" s="28">
        <v>56</v>
      </c>
      <c r="Q32" s="28">
        <v>33</v>
      </c>
      <c r="R32" s="28">
        <v>132</v>
      </c>
      <c r="S32" s="28">
        <v>75</v>
      </c>
      <c r="T32" s="42">
        <v>23</v>
      </c>
    </row>
    <row r="33" spans="1:20" s="30" customFormat="1" ht="12.75" customHeight="1">
      <c r="A33" s="40">
        <v>24</v>
      </c>
      <c r="B33" s="41" t="s">
        <v>62</v>
      </c>
      <c r="C33" s="27">
        <v>80</v>
      </c>
      <c r="D33" s="28">
        <v>2431</v>
      </c>
      <c r="E33" s="28">
        <v>2233</v>
      </c>
      <c r="F33" s="28">
        <v>37</v>
      </c>
      <c r="G33" s="28">
        <v>101</v>
      </c>
      <c r="H33" s="28">
        <v>23</v>
      </c>
      <c r="I33" s="28">
        <v>3</v>
      </c>
      <c r="J33" s="28" t="s">
        <v>35</v>
      </c>
      <c r="K33" s="28">
        <v>13</v>
      </c>
      <c r="L33" s="28">
        <v>26</v>
      </c>
      <c r="M33" s="28">
        <v>1</v>
      </c>
      <c r="N33" s="28">
        <v>12</v>
      </c>
      <c r="O33" s="28">
        <v>36</v>
      </c>
      <c r="P33" s="28">
        <v>10</v>
      </c>
      <c r="Q33" s="28">
        <v>9</v>
      </c>
      <c r="R33" s="28">
        <v>36</v>
      </c>
      <c r="S33" s="28">
        <v>12</v>
      </c>
      <c r="T33" s="42">
        <v>24</v>
      </c>
    </row>
    <row r="34" spans="1:20" s="30" customFormat="1" ht="12.75" customHeight="1">
      <c r="A34" s="40">
        <v>25</v>
      </c>
      <c r="B34" s="41" t="s">
        <v>63</v>
      </c>
      <c r="C34" s="27">
        <v>199</v>
      </c>
      <c r="D34" s="28">
        <v>2698</v>
      </c>
      <c r="E34" s="28">
        <v>2150</v>
      </c>
      <c r="F34" s="28">
        <v>69</v>
      </c>
      <c r="G34" s="28">
        <v>161</v>
      </c>
      <c r="H34" s="28">
        <v>38</v>
      </c>
      <c r="I34" s="28">
        <v>16</v>
      </c>
      <c r="J34" s="28" t="s">
        <v>35</v>
      </c>
      <c r="K34" s="28">
        <v>25</v>
      </c>
      <c r="L34" s="28">
        <v>50</v>
      </c>
      <c r="M34" s="28">
        <v>7</v>
      </c>
      <c r="N34" s="28">
        <v>17</v>
      </c>
      <c r="O34" s="28">
        <v>51</v>
      </c>
      <c r="P34" s="28">
        <v>14</v>
      </c>
      <c r="Q34" s="28">
        <v>11</v>
      </c>
      <c r="R34" s="28">
        <v>44</v>
      </c>
      <c r="S34" s="28">
        <v>17</v>
      </c>
      <c r="T34" s="42">
        <v>25</v>
      </c>
    </row>
    <row r="35" spans="1:20" s="30" customFormat="1" ht="12.75" customHeight="1">
      <c r="A35" s="40">
        <v>26</v>
      </c>
      <c r="B35" s="41" t="s">
        <v>64</v>
      </c>
      <c r="C35" s="27">
        <v>42</v>
      </c>
      <c r="D35" s="28">
        <v>3818</v>
      </c>
      <c r="E35" s="28">
        <v>3534</v>
      </c>
      <c r="F35" s="28">
        <v>7</v>
      </c>
      <c r="G35" s="28">
        <v>21</v>
      </c>
      <c r="H35" s="28">
        <v>8</v>
      </c>
      <c r="I35" s="28">
        <v>1</v>
      </c>
      <c r="J35" s="28">
        <v>1</v>
      </c>
      <c r="K35" s="28">
        <v>1</v>
      </c>
      <c r="L35" s="28">
        <v>2</v>
      </c>
      <c r="M35" s="28" t="s">
        <v>35</v>
      </c>
      <c r="N35" s="28">
        <v>2</v>
      </c>
      <c r="O35" s="28">
        <v>6</v>
      </c>
      <c r="P35" s="28">
        <v>3</v>
      </c>
      <c r="Q35" s="28">
        <v>3</v>
      </c>
      <c r="R35" s="28">
        <v>12</v>
      </c>
      <c r="S35" s="28">
        <v>4</v>
      </c>
      <c r="T35" s="42">
        <v>26</v>
      </c>
    </row>
    <row r="36" spans="1:20" s="30" customFormat="1" ht="12.75" customHeight="1">
      <c r="A36" s="40">
        <v>27</v>
      </c>
      <c r="B36" s="41" t="s">
        <v>65</v>
      </c>
      <c r="C36" s="27">
        <v>5</v>
      </c>
      <c r="D36" s="28">
        <v>352</v>
      </c>
      <c r="E36" s="28">
        <v>345</v>
      </c>
      <c r="F36" s="28" t="s">
        <v>35</v>
      </c>
      <c r="G36" s="28" t="s">
        <v>35</v>
      </c>
      <c r="H36" s="28" t="s">
        <v>35</v>
      </c>
      <c r="I36" s="28" t="s">
        <v>35</v>
      </c>
      <c r="J36" s="28" t="s">
        <v>35</v>
      </c>
      <c r="K36" s="28" t="s">
        <v>35</v>
      </c>
      <c r="L36" s="28" t="s">
        <v>39</v>
      </c>
      <c r="M36" s="28" t="s">
        <v>35</v>
      </c>
      <c r="N36" s="28" t="s">
        <v>35</v>
      </c>
      <c r="O36" s="28" t="s">
        <v>39</v>
      </c>
      <c r="P36" s="28" t="s">
        <v>39</v>
      </c>
      <c r="Q36" s="28" t="s">
        <v>35</v>
      </c>
      <c r="R36" s="28" t="s">
        <v>35</v>
      </c>
      <c r="S36" s="28" t="s">
        <v>35</v>
      </c>
      <c r="T36" s="42">
        <v>27</v>
      </c>
    </row>
    <row r="37" spans="1:20" s="30" customFormat="1" ht="12.75" customHeight="1">
      <c r="A37" s="40">
        <v>28</v>
      </c>
      <c r="B37" s="41" t="s">
        <v>66</v>
      </c>
      <c r="C37" s="27">
        <v>6</v>
      </c>
      <c r="D37" s="28">
        <v>257</v>
      </c>
      <c r="E37" s="28">
        <v>237</v>
      </c>
      <c r="F37" s="28" t="s">
        <v>35</v>
      </c>
      <c r="G37" s="28" t="s">
        <v>35</v>
      </c>
      <c r="H37" s="28" t="s">
        <v>35</v>
      </c>
      <c r="I37" s="28" t="s">
        <v>35</v>
      </c>
      <c r="J37" s="28" t="s">
        <v>35</v>
      </c>
      <c r="K37" s="28" t="s">
        <v>35</v>
      </c>
      <c r="L37" s="28" t="s">
        <v>35</v>
      </c>
      <c r="M37" s="28" t="s">
        <v>35</v>
      </c>
      <c r="N37" s="28" t="s">
        <v>35</v>
      </c>
      <c r="O37" s="28" t="s">
        <v>39</v>
      </c>
      <c r="P37" s="28" t="s">
        <v>39</v>
      </c>
      <c r="Q37" s="28" t="s">
        <v>35</v>
      </c>
      <c r="R37" s="28" t="s">
        <v>35</v>
      </c>
      <c r="S37" s="28" t="s">
        <v>39</v>
      </c>
      <c r="T37" s="42">
        <v>28</v>
      </c>
    </row>
    <row r="38" spans="1:20" s="30" customFormat="1" ht="12.75" customHeight="1">
      <c r="A38" s="40">
        <v>29</v>
      </c>
      <c r="B38" s="41" t="s">
        <v>67</v>
      </c>
      <c r="C38" s="27">
        <v>7</v>
      </c>
      <c r="D38" s="28">
        <v>42</v>
      </c>
      <c r="E38" s="28">
        <v>33</v>
      </c>
      <c r="F38" s="28">
        <v>3</v>
      </c>
      <c r="G38" s="28">
        <v>4</v>
      </c>
      <c r="H38" s="28">
        <v>1</v>
      </c>
      <c r="I38" s="28">
        <v>2</v>
      </c>
      <c r="J38" s="28" t="s">
        <v>35</v>
      </c>
      <c r="K38" s="28">
        <v>1</v>
      </c>
      <c r="L38" s="28">
        <v>2</v>
      </c>
      <c r="M38" s="28">
        <v>1</v>
      </c>
      <c r="N38" s="28" t="s">
        <v>35</v>
      </c>
      <c r="O38" s="28" t="s">
        <v>39</v>
      </c>
      <c r="P38" s="28" t="s">
        <v>39</v>
      </c>
      <c r="Q38" s="28" t="s">
        <v>35</v>
      </c>
      <c r="R38" s="28" t="s">
        <v>35</v>
      </c>
      <c r="S38" s="28" t="s">
        <v>39</v>
      </c>
      <c r="T38" s="42">
        <v>29</v>
      </c>
    </row>
    <row r="39" spans="1:20" s="30" customFormat="1" ht="12.75" customHeight="1">
      <c r="A39" s="40">
        <v>30</v>
      </c>
      <c r="B39" s="41" t="s">
        <v>68</v>
      </c>
      <c r="C39" s="27">
        <v>321</v>
      </c>
      <c r="D39" s="28">
        <v>6022</v>
      </c>
      <c r="E39" s="28">
        <v>5047</v>
      </c>
      <c r="F39" s="28">
        <v>118</v>
      </c>
      <c r="G39" s="28">
        <v>326</v>
      </c>
      <c r="H39" s="28">
        <v>98</v>
      </c>
      <c r="I39" s="28">
        <v>10</v>
      </c>
      <c r="J39" s="28">
        <v>1</v>
      </c>
      <c r="K39" s="28">
        <v>39</v>
      </c>
      <c r="L39" s="28">
        <v>78</v>
      </c>
      <c r="M39" s="28">
        <v>3</v>
      </c>
      <c r="N39" s="28">
        <v>38</v>
      </c>
      <c r="O39" s="28">
        <v>144</v>
      </c>
      <c r="P39" s="28">
        <v>42</v>
      </c>
      <c r="Q39" s="28">
        <v>31</v>
      </c>
      <c r="R39" s="28">
        <v>124</v>
      </c>
      <c r="S39" s="28">
        <v>52</v>
      </c>
      <c r="T39" s="42">
        <v>30</v>
      </c>
    </row>
    <row r="40" spans="1:20" s="30" customFormat="1" ht="12.75" customHeight="1">
      <c r="A40" s="40">
        <v>31</v>
      </c>
      <c r="B40" s="41" t="s">
        <v>69</v>
      </c>
      <c r="C40" s="27">
        <v>23</v>
      </c>
      <c r="D40" s="28">
        <v>850</v>
      </c>
      <c r="E40" s="28">
        <v>785</v>
      </c>
      <c r="F40" s="28">
        <v>3</v>
      </c>
      <c r="G40" s="28">
        <v>6</v>
      </c>
      <c r="H40" s="28">
        <v>3</v>
      </c>
      <c r="I40" s="28">
        <v>1</v>
      </c>
      <c r="J40" s="28">
        <v>1</v>
      </c>
      <c r="K40" s="28">
        <v>1</v>
      </c>
      <c r="L40" s="28">
        <v>2</v>
      </c>
      <c r="M40" s="28" t="s">
        <v>35</v>
      </c>
      <c r="N40" s="28">
        <v>1</v>
      </c>
      <c r="O40" s="28">
        <v>3</v>
      </c>
      <c r="P40" s="28">
        <v>2</v>
      </c>
      <c r="Q40" s="28" t="s">
        <v>35</v>
      </c>
      <c r="R40" s="28" t="s">
        <v>35</v>
      </c>
      <c r="S40" s="28" t="s">
        <v>39</v>
      </c>
      <c r="T40" s="42">
        <v>31</v>
      </c>
    </row>
    <row r="41" spans="1:20" s="30" customFormat="1" ht="12.75" customHeight="1">
      <c r="A41" s="40">
        <v>32</v>
      </c>
      <c r="B41" s="41" t="s">
        <v>70</v>
      </c>
      <c r="C41" s="27">
        <v>8</v>
      </c>
      <c r="D41" s="28">
        <v>2768</v>
      </c>
      <c r="E41" s="28">
        <v>2551</v>
      </c>
      <c r="F41" s="28" t="s">
        <v>35</v>
      </c>
      <c r="G41" s="28" t="s">
        <v>35</v>
      </c>
      <c r="H41" s="28" t="s">
        <v>35</v>
      </c>
      <c r="I41" s="28" t="s">
        <v>35</v>
      </c>
      <c r="J41" s="28" t="s">
        <v>35</v>
      </c>
      <c r="K41" s="28" t="s">
        <v>35</v>
      </c>
      <c r="L41" s="28" t="s">
        <v>35</v>
      </c>
      <c r="M41" s="28" t="s">
        <v>35</v>
      </c>
      <c r="N41" s="28" t="s">
        <v>39</v>
      </c>
      <c r="O41" s="28" t="s">
        <v>39</v>
      </c>
      <c r="P41" s="28" t="s">
        <v>39</v>
      </c>
      <c r="Q41" s="28" t="s">
        <v>35</v>
      </c>
      <c r="R41" s="28" t="s">
        <v>35</v>
      </c>
      <c r="S41" s="28" t="s">
        <v>39</v>
      </c>
      <c r="T41" s="42">
        <v>32</v>
      </c>
    </row>
    <row r="42" spans="1:20" s="30" customFormat="1" ht="12.75" customHeight="1">
      <c r="A42" s="40">
        <v>33</v>
      </c>
      <c r="B42" s="41" t="s">
        <v>44</v>
      </c>
      <c r="C42" s="27">
        <v>228</v>
      </c>
      <c r="D42" s="28">
        <v>3449</v>
      </c>
      <c r="E42" s="28">
        <v>2875</v>
      </c>
      <c r="F42" s="28">
        <v>98</v>
      </c>
      <c r="G42" s="28">
        <v>216</v>
      </c>
      <c r="H42" s="28">
        <v>71</v>
      </c>
      <c r="I42" s="28">
        <v>29</v>
      </c>
      <c r="J42" s="28">
        <v>2</v>
      </c>
      <c r="K42" s="28">
        <v>35</v>
      </c>
      <c r="L42" s="28">
        <v>70</v>
      </c>
      <c r="M42" s="28">
        <v>10</v>
      </c>
      <c r="N42" s="28">
        <v>19</v>
      </c>
      <c r="O42" s="28">
        <v>57</v>
      </c>
      <c r="P42" s="28">
        <v>22</v>
      </c>
      <c r="Q42" s="28">
        <v>15</v>
      </c>
      <c r="R42" s="28">
        <v>60</v>
      </c>
      <c r="S42" s="28">
        <v>37</v>
      </c>
      <c r="T42" s="42">
        <v>33</v>
      </c>
    </row>
    <row r="43" spans="1:20" s="30" customFormat="1" ht="12.75" customHeight="1">
      <c r="A43" s="40">
        <v>34</v>
      </c>
      <c r="B43" s="41" t="s">
        <v>71</v>
      </c>
      <c r="C43" s="27">
        <v>50</v>
      </c>
      <c r="D43" s="28">
        <v>1371</v>
      </c>
      <c r="E43" s="28">
        <v>1248</v>
      </c>
      <c r="F43" s="28">
        <v>12</v>
      </c>
      <c r="G43" s="28">
        <v>31</v>
      </c>
      <c r="H43" s="28">
        <v>13</v>
      </c>
      <c r="I43" s="28">
        <v>3</v>
      </c>
      <c r="J43" s="28" t="s">
        <v>35</v>
      </c>
      <c r="K43" s="28">
        <v>2</v>
      </c>
      <c r="L43" s="28">
        <v>4</v>
      </c>
      <c r="M43" s="28">
        <v>3</v>
      </c>
      <c r="N43" s="28">
        <v>4</v>
      </c>
      <c r="O43" s="28">
        <v>12</v>
      </c>
      <c r="P43" s="28">
        <v>7</v>
      </c>
      <c r="Q43" s="28">
        <v>3</v>
      </c>
      <c r="R43" s="28">
        <v>12</v>
      </c>
      <c r="S43" s="28">
        <v>3</v>
      </c>
      <c r="T43" s="42">
        <v>34</v>
      </c>
    </row>
    <row r="44" spans="1:20" s="30" customFormat="1" ht="12.75" customHeight="1">
      <c r="A44" s="40">
        <v>35</v>
      </c>
      <c r="B44" s="41" t="s">
        <v>72</v>
      </c>
      <c r="C44" s="27">
        <v>9</v>
      </c>
      <c r="D44" s="28">
        <v>730</v>
      </c>
      <c r="E44" s="28">
        <v>688</v>
      </c>
      <c r="F44" s="28">
        <v>1</v>
      </c>
      <c r="G44" s="28">
        <v>3</v>
      </c>
      <c r="H44" s="28">
        <v>3</v>
      </c>
      <c r="I44" s="28" t="s">
        <v>35</v>
      </c>
      <c r="J44" s="28" t="s">
        <v>35</v>
      </c>
      <c r="K44" s="28" t="s">
        <v>35</v>
      </c>
      <c r="L44" s="28" t="s">
        <v>35</v>
      </c>
      <c r="M44" s="28" t="s">
        <v>35</v>
      </c>
      <c r="N44" s="28">
        <v>1</v>
      </c>
      <c r="O44" s="28">
        <v>3</v>
      </c>
      <c r="P44" s="28">
        <v>3</v>
      </c>
      <c r="Q44" s="28" t="s">
        <v>35</v>
      </c>
      <c r="R44" s="28" t="s">
        <v>35</v>
      </c>
      <c r="S44" s="28" t="s">
        <v>35</v>
      </c>
      <c r="T44" s="42">
        <v>35</v>
      </c>
    </row>
    <row r="45" spans="1:20" s="30" customFormat="1" ht="12.75" customHeight="1">
      <c r="A45" s="40">
        <v>36</v>
      </c>
      <c r="B45" s="41" t="s">
        <v>73</v>
      </c>
      <c r="C45" s="27">
        <v>120</v>
      </c>
      <c r="D45" s="28">
        <v>3051</v>
      </c>
      <c r="E45" s="28">
        <v>2264</v>
      </c>
      <c r="F45" s="28">
        <v>85</v>
      </c>
      <c r="G45" s="28">
        <v>149</v>
      </c>
      <c r="H45" s="28">
        <v>29</v>
      </c>
      <c r="I45" s="28">
        <v>41</v>
      </c>
      <c r="J45" s="28" t="s">
        <v>35</v>
      </c>
      <c r="K45" s="28">
        <v>29</v>
      </c>
      <c r="L45" s="28">
        <v>58</v>
      </c>
      <c r="M45" s="28">
        <v>11</v>
      </c>
      <c r="N45" s="28">
        <v>10</v>
      </c>
      <c r="O45" s="28">
        <v>30</v>
      </c>
      <c r="P45" s="28">
        <v>7</v>
      </c>
      <c r="Q45" s="28">
        <v>5</v>
      </c>
      <c r="R45" s="28">
        <v>20</v>
      </c>
      <c r="S45" s="28">
        <v>11</v>
      </c>
      <c r="T45" s="42">
        <v>36</v>
      </c>
    </row>
    <row r="46" spans="1:20" s="30" customFormat="1" ht="12.75" customHeight="1">
      <c r="A46" s="40">
        <v>37</v>
      </c>
      <c r="B46" s="41" t="s">
        <v>74</v>
      </c>
      <c r="C46" s="27">
        <v>9</v>
      </c>
      <c r="D46" s="28">
        <v>194</v>
      </c>
      <c r="E46" s="28">
        <v>183</v>
      </c>
      <c r="F46" s="28">
        <v>3</v>
      </c>
      <c r="G46" s="28">
        <v>6</v>
      </c>
      <c r="H46" s="28">
        <v>3</v>
      </c>
      <c r="I46" s="28">
        <v>1</v>
      </c>
      <c r="J46" s="28" t="s">
        <v>35</v>
      </c>
      <c r="K46" s="28">
        <v>1</v>
      </c>
      <c r="L46" s="28">
        <v>2</v>
      </c>
      <c r="M46" s="28" t="s">
        <v>35</v>
      </c>
      <c r="N46" s="28">
        <v>1</v>
      </c>
      <c r="O46" s="28">
        <v>3</v>
      </c>
      <c r="P46" s="28">
        <v>3</v>
      </c>
      <c r="Q46" s="28" t="s">
        <v>35</v>
      </c>
      <c r="R46" s="28" t="s">
        <v>35</v>
      </c>
      <c r="S46" s="28" t="s">
        <v>35</v>
      </c>
      <c r="T46" s="42">
        <v>37</v>
      </c>
    </row>
    <row r="47" spans="1:20" s="30" customFormat="1" ht="12.75" customHeight="1">
      <c r="A47" s="40">
        <v>39</v>
      </c>
      <c r="B47" s="41" t="s">
        <v>75</v>
      </c>
      <c r="C47" s="27">
        <v>238</v>
      </c>
      <c r="D47" s="28">
        <v>1748</v>
      </c>
      <c r="E47" s="28">
        <v>1181</v>
      </c>
      <c r="F47" s="28">
        <v>165</v>
      </c>
      <c r="G47" s="28">
        <v>392</v>
      </c>
      <c r="H47" s="28">
        <v>87</v>
      </c>
      <c r="I47" s="28">
        <v>34</v>
      </c>
      <c r="J47" s="28" t="s">
        <v>35</v>
      </c>
      <c r="K47" s="28">
        <v>61</v>
      </c>
      <c r="L47" s="28">
        <v>122</v>
      </c>
      <c r="M47" s="28">
        <v>7</v>
      </c>
      <c r="N47" s="28">
        <v>44</v>
      </c>
      <c r="O47" s="28">
        <v>132</v>
      </c>
      <c r="P47" s="28">
        <v>32</v>
      </c>
      <c r="Q47" s="28">
        <v>26</v>
      </c>
      <c r="R47" s="28">
        <v>104</v>
      </c>
      <c r="S47" s="28">
        <v>48</v>
      </c>
      <c r="T47" s="29">
        <v>39</v>
      </c>
    </row>
    <row r="48" spans="1:20" s="36" customFormat="1" ht="12.75" customHeight="1">
      <c r="A48" s="31" t="s">
        <v>76</v>
      </c>
      <c r="B48" s="32" t="s">
        <v>77</v>
      </c>
      <c r="C48" s="33">
        <v>26922</v>
      </c>
      <c r="D48" s="34">
        <v>105250</v>
      </c>
      <c r="E48" s="34">
        <v>56228</v>
      </c>
      <c r="F48" s="34">
        <v>22121</v>
      </c>
      <c r="G48" s="34">
        <v>44419</v>
      </c>
      <c r="H48" s="34">
        <v>8050</v>
      </c>
      <c r="I48" s="34">
        <v>7192</v>
      </c>
      <c r="J48" s="34">
        <v>189</v>
      </c>
      <c r="K48" s="34">
        <v>9469</v>
      </c>
      <c r="L48" s="34">
        <v>18938</v>
      </c>
      <c r="M48" s="34">
        <v>1509</v>
      </c>
      <c r="N48" s="34">
        <v>3551</v>
      </c>
      <c r="O48" s="34">
        <v>10653</v>
      </c>
      <c r="P48" s="34">
        <v>3108</v>
      </c>
      <c r="Q48" s="34">
        <v>1909</v>
      </c>
      <c r="R48" s="34">
        <v>7636</v>
      </c>
      <c r="S48" s="34">
        <v>3244</v>
      </c>
      <c r="T48" s="35" t="s">
        <v>78</v>
      </c>
    </row>
    <row r="49" spans="1:20" s="30" customFormat="1" ht="12.75" customHeight="1">
      <c r="A49" s="44" t="s">
        <v>79</v>
      </c>
      <c r="B49" s="41" t="s">
        <v>80</v>
      </c>
      <c r="C49" s="27">
        <v>2563</v>
      </c>
      <c r="D49" s="28">
        <v>23086</v>
      </c>
      <c r="E49" s="28">
        <v>17955</v>
      </c>
      <c r="F49" s="28">
        <v>1295</v>
      </c>
      <c r="G49" s="28">
        <v>3178</v>
      </c>
      <c r="H49" s="28">
        <v>1308</v>
      </c>
      <c r="I49" s="28">
        <v>246</v>
      </c>
      <c r="J49" s="28">
        <v>42</v>
      </c>
      <c r="K49" s="28">
        <v>469</v>
      </c>
      <c r="L49" s="28">
        <v>938</v>
      </c>
      <c r="M49" s="28">
        <v>220</v>
      </c>
      <c r="N49" s="28">
        <v>326</v>
      </c>
      <c r="O49" s="28">
        <v>978</v>
      </c>
      <c r="P49" s="28">
        <v>473</v>
      </c>
      <c r="Q49" s="28">
        <v>254</v>
      </c>
      <c r="R49" s="28">
        <v>1016</v>
      </c>
      <c r="S49" s="28">
        <v>573</v>
      </c>
      <c r="T49" s="29" t="s">
        <v>79</v>
      </c>
    </row>
    <row r="50" spans="1:20" s="30" customFormat="1" ht="12.75" customHeight="1">
      <c r="A50" s="40">
        <v>42</v>
      </c>
      <c r="B50" s="41" t="s">
        <v>81</v>
      </c>
      <c r="C50" s="27">
        <v>313</v>
      </c>
      <c r="D50" s="28">
        <v>900</v>
      </c>
      <c r="E50" s="28">
        <v>426</v>
      </c>
      <c r="F50" s="28">
        <v>271</v>
      </c>
      <c r="G50" s="28">
        <v>362</v>
      </c>
      <c r="H50" s="28">
        <v>40</v>
      </c>
      <c r="I50" s="28">
        <v>212</v>
      </c>
      <c r="J50" s="28">
        <v>1</v>
      </c>
      <c r="K50" s="28">
        <v>36</v>
      </c>
      <c r="L50" s="28">
        <v>72</v>
      </c>
      <c r="M50" s="28">
        <v>5</v>
      </c>
      <c r="N50" s="28">
        <v>14</v>
      </c>
      <c r="O50" s="28">
        <v>42</v>
      </c>
      <c r="P50" s="28">
        <v>15</v>
      </c>
      <c r="Q50" s="28">
        <v>9</v>
      </c>
      <c r="R50" s="28">
        <v>36</v>
      </c>
      <c r="S50" s="28">
        <v>19</v>
      </c>
      <c r="T50" s="42">
        <v>42</v>
      </c>
    </row>
    <row r="51" spans="1:20" s="30" customFormat="1" ht="12.75" customHeight="1">
      <c r="A51" s="45"/>
      <c r="B51" s="46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47"/>
      <c r="R51" s="47"/>
      <c r="S51" s="47"/>
      <c r="T51" s="42"/>
    </row>
    <row r="52" spans="1:20" ht="12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50"/>
      <c r="J52" s="50"/>
      <c r="K52" s="50"/>
      <c r="L52" s="50"/>
      <c r="M52" s="50"/>
      <c r="N52" s="50"/>
      <c r="O52" s="50"/>
      <c r="P52" s="50"/>
      <c r="Q52" s="8"/>
      <c r="R52" s="8"/>
      <c r="S52" s="8"/>
      <c r="T52" s="49"/>
    </row>
    <row r="53" ht="12.75" customHeight="1"/>
  </sheetData>
  <sheetProtection/>
  <mergeCells count="32">
    <mergeCell ref="A3:B6"/>
    <mergeCell ref="F3:H3"/>
    <mergeCell ref="I3:J3"/>
    <mergeCell ref="K3:M3"/>
    <mergeCell ref="N3:P3"/>
    <mergeCell ref="Q3:S3"/>
    <mergeCell ref="D4:E5"/>
    <mergeCell ref="G4:H5"/>
    <mergeCell ref="I4:I5"/>
    <mergeCell ref="J4:J6"/>
    <mergeCell ref="L4:M5"/>
    <mergeCell ref="O4:P5"/>
    <mergeCell ref="R4:S5"/>
    <mergeCell ref="A7:B7"/>
    <mergeCell ref="A9:B9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2"/>
  <colBreaks count="1" manualBreakCount="1">
    <brk id="10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G34">
      <selection activeCell="W49" sqref="W49"/>
    </sheetView>
  </sheetViews>
  <sheetFormatPr defaultColWidth="9.00390625" defaultRowHeight="12.75"/>
  <cols>
    <col min="1" max="1" width="6.00390625" style="1" customWidth="1"/>
    <col min="2" max="2" width="20.75390625" style="1" customWidth="1"/>
    <col min="3" max="4" width="8.125" style="1" customWidth="1"/>
    <col min="5" max="5" width="9.125" style="1" customWidth="1"/>
    <col min="6" max="7" width="8.125" style="1" customWidth="1"/>
    <col min="8" max="8" width="9.125" style="1" customWidth="1"/>
    <col min="9" max="10" width="8.125" style="51" customWidth="1"/>
    <col min="11" max="11" width="9.125" style="51" customWidth="1"/>
    <col min="12" max="13" width="8.125" style="51" customWidth="1"/>
    <col min="14" max="14" width="9.125" style="51" customWidth="1"/>
    <col min="15" max="16" width="8.125" style="51" customWidth="1"/>
    <col min="17" max="17" width="9.125" style="51" customWidth="1"/>
    <col min="18" max="19" width="8.125" style="51" customWidth="1"/>
    <col min="20" max="20" width="9.125" style="51" customWidth="1"/>
    <col min="21" max="22" width="8.125" style="51" customWidth="1"/>
    <col min="23" max="23" width="9.125" style="51" customWidth="1"/>
    <col min="24" max="24" width="7.125" style="1" bestFit="1" customWidth="1"/>
    <col min="25" max="16384" width="9.125" style="1" customWidth="1"/>
  </cols>
  <sheetData>
    <row r="1" spans="3:23" ht="21">
      <c r="C1" s="52"/>
      <c r="E1" s="2" t="s">
        <v>169</v>
      </c>
      <c r="F1" s="2"/>
      <c r="I1" s="1"/>
      <c r="J1" s="1"/>
      <c r="K1" s="1"/>
      <c r="L1" s="1"/>
      <c r="M1" s="2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3"/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10"/>
    </row>
    <row r="3" spans="1:24" s="15" customFormat="1" ht="12.75" customHeight="1" thickTop="1">
      <c r="A3" s="126" t="s">
        <v>1</v>
      </c>
      <c r="B3" s="127"/>
      <c r="C3" s="11" t="s">
        <v>83</v>
      </c>
      <c r="D3" s="12"/>
      <c r="E3" s="13"/>
      <c r="F3" s="114" t="s">
        <v>84</v>
      </c>
      <c r="G3" s="115"/>
      <c r="H3" s="116"/>
      <c r="I3" s="114" t="s">
        <v>85</v>
      </c>
      <c r="J3" s="115"/>
      <c r="K3" s="115"/>
      <c r="L3" s="117" t="s">
        <v>86</v>
      </c>
      <c r="M3" s="115"/>
      <c r="N3" s="116"/>
      <c r="O3" s="114" t="s">
        <v>87</v>
      </c>
      <c r="P3" s="115"/>
      <c r="Q3" s="116"/>
      <c r="R3" s="114" t="s">
        <v>88</v>
      </c>
      <c r="S3" s="115"/>
      <c r="T3" s="116"/>
      <c r="U3" s="114" t="s">
        <v>89</v>
      </c>
      <c r="V3" s="115"/>
      <c r="W3" s="116"/>
      <c r="X3" s="14" t="s">
        <v>8</v>
      </c>
    </row>
    <row r="4" spans="1:24" s="15" customFormat="1" ht="12.75" customHeight="1">
      <c r="A4" s="128"/>
      <c r="B4" s="129"/>
      <c r="C4" s="16"/>
      <c r="D4" s="99" t="s">
        <v>9</v>
      </c>
      <c r="E4" s="100"/>
      <c r="F4" s="16"/>
      <c r="G4" s="99" t="s">
        <v>9</v>
      </c>
      <c r="H4" s="100"/>
      <c r="I4" s="16"/>
      <c r="J4" s="99" t="s">
        <v>9</v>
      </c>
      <c r="K4" s="124"/>
      <c r="L4" s="53"/>
      <c r="M4" s="99" t="s">
        <v>9</v>
      </c>
      <c r="N4" s="100"/>
      <c r="O4" s="53"/>
      <c r="P4" s="99" t="s">
        <v>9</v>
      </c>
      <c r="Q4" s="100"/>
      <c r="R4" s="53"/>
      <c r="S4" s="99" t="s">
        <v>9</v>
      </c>
      <c r="T4" s="100"/>
      <c r="U4" s="53"/>
      <c r="V4" s="99" t="s">
        <v>9</v>
      </c>
      <c r="W4" s="100"/>
      <c r="X4" s="14" t="s">
        <v>12</v>
      </c>
    </row>
    <row r="5" spans="1:24" s="15" customFormat="1" ht="12.75" customHeight="1">
      <c r="A5" s="128"/>
      <c r="B5" s="129"/>
      <c r="C5" s="19" t="s">
        <v>10</v>
      </c>
      <c r="D5" s="101"/>
      <c r="E5" s="102"/>
      <c r="F5" s="19" t="s">
        <v>10</v>
      </c>
      <c r="G5" s="101"/>
      <c r="H5" s="102"/>
      <c r="I5" s="19" t="s">
        <v>10</v>
      </c>
      <c r="J5" s="101"/>
      <c r="K5" s="125"/>
      <c r="L5" s="20" t="s">
        <v>10</v>
      </c>
      <c r="M5" s="101"/>
      <c r="N5" s="102"/>
      <c r="O5" s="20" t="s">
        <v>10</v>
      </c>
      <c r="P5" s="101"/>
      <c r="Q5" s="102"/>
      <c r="R5" s="20" t="s">
        <v>10</v>
      </c>
      <c r="S5" s="101"/>
      <c r="T5" s="102"/>
      <c r="U5" s="20" t="s">
        <v>10</v>
      </c>
      <c r="V5" s="101"/>
      <c r="W5" s="102"/>
      <c r="X5" s="14" t="s">
        <v>13</v>
      </c>
    </row>
    <row r="6" spans="1:24" s="15" customFormat="1" ht="12.75" customHeight="1">
      <c r="A6" s="130"/>
      <c r="B6" s="131"/>
      <c r="C6" s="21"/>
      <c r="D6" s="22" t="s">
        <v>14</v>
      </c>
      <c r="E6" s="54" t="s">
        <v>15</v>
      </c>
      <c r="F6" s="21"/>
      <c r="G6" s="22" t="s">
        <v>14</v>
      </c>
      <c r="H6" s="54" t="s">
        <v>15</v>
      </c>
      <c r="I6" s="21"/>
      <c r="J6" s="22" t="s">
        <v>14</v>
      </c>
      <c r="K6" s="55" t="s">
        <v>15</v>
      </c>
      <c r="L6" s="25"/>
      <c r="M6" s="22" t="s">
        <v>14</v>
      </c>
      <c r="N6" s="54" t="s">
        <v>15</v>
      </c>
      <c r="O6" s="25"/>
      <c r="P6" s="22" t="s">
        <v>14</v>
      </c>
      <c r="Q6" s="54" t="s">
        <v>15</v>
      </c>
      <c r="R6" s="25"/>
      <c r="S6" s="22" t="s">
        <v>14</v>
      </c>
      <c r="T6" s="54" t="s">
        <v>15</v>
      </c>
      <c r="U6" s="25"/>
      <c r="V6" s="22" t="s">
        <v>14</v>
      </c>
      <c r="W6" s="54" t="s">
        <v>15</v>
      </c>
      <c r="X6" s="26" t="s">
        <v>17</v>
      </c>
    </row>
    <row r="7" spans="1:24" s="30" customFormat="1" ht="12.75" customHeight="1">
      <c r="A7" s="103" t="s">
        <v>18</v>
      </c>
      <c r="B7" s="104"/>
      <c r="C7" s="27">
        <v>6418</v>
      </c>
      <c r="D7" s="28">
        <v>41518</v>
      </c>
      <c r="E7" s="28">
        <v>27955</v>
      </c>
      <c r="F7" s="28">
        <v>4490</v>
      </c>
      <c r="G7" s="28">
        <v>71752</v>
      </c>
      <c r="H7" s="28">
        <v>57795</v>
      </c>
      <c r="I7" s="28">
        <v>1558</v>
      </c>
      <c r="J7" s="28">
        <v>118671</v>
      </c>
      <c r="K7" s="28">
        <v>80918</v>
      </c>
      <c r="L7" s="28">
        <v>813</v>
      </c>
      <c r="M7" s="28">
        <v>30447</v>
      </c>
      <c r="N7" s="28">
        <v>25803</v>
      </c>
      <c r="O7" s="28">
        <v>488</v>
      </c>
      <c r="P7" s="28">
        <v>32570</v>
      </c>
      <c r="Q7" s="28">
        <v>28074</v>
      </c>
      <c r="R7" s="28">
        <v>213</v>
      </c>
      <c r="S7" s="28">
        <v>31735</v>
      </c>
      <c r="T7" s="28">
        <v>27041</v>
      </c>
      <c r="U7" s="28">
        <v>44</v>
      </c>
      <c r="V7" s="28">
        <v>23919</v>
      </c>
      <c r="W7" s="28" t="s">
        <v>90</v>
      </c>
      <c r="X7" s="29">
        <v>41</v>
      </c>
    </row>
    <row r="8" spans="1:24" s="36" customFormat="1" ht="12.75" customHeight="1">
      <c r="A8" s="31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</row>
    <row r="9" spans="1:24" s="36" customFormat="1" ht="12.75" customHeight="1">
      <c r="A9" s="105" t="s">
        <v>91</v>
      </c>
      <c r="B9" s="106"/>
      <c r="C9" s="33">
        <v>7057</v>
      </c>
      <c r="D9" s="34">
        <v>45668</v>
      </c>
      <c r="E9" s="34">
        <v>31348</v>
      </c>
      <c r="F9" s="34">
        <v>4852</v>
      </c>
      <c r="G9" s="34">
        <v>77268</v>
      </c>
      <c r="H9" s="34">
        <v>63374</v>
      </c>
      <c r="I9" s="34">
        <v>1734</v>
      </c>
      <c r="J9" s="34">
        <v>136195</v>
      </c>
      <c r="K9" s="34">
        <v>120273</v>
      </c>
      <c r="L9" s="34">
        <v>922</v>
      </c>
      <c r="M9" s="34">
        <v>34485</v>
      </c>
      <c r="N9" s="34">
        <v>29883</v>
      </c>
      <c r="O9" s="34">
        <v>508</v>
      </c>
      <c r="P9" s="34">
        <v>34262</v>
      </c>
      <c r="Q9" s="34">
        <v>29889</v>
      </c>
      <c r="R9" s="34">
        <v>253</v>
      </c>
      <c r="S9" s="34">
        <v>38673</v>
      </c>
      <c r="T9" s="34">
        <v>33975</v>
      </c>
      <c r="U9" s="34">
        <v>51</v>
      </c>
      <c r="V9" s="34">
        <v>28775</v>
      </c>
      <c r="W9" s="34">
        <v>26526</v>
      </c>
      <c r="X9" s="35">
        <v>44</v>
      </c>
    </row>
    <row r="10" spans="1:24" s="30" customFormat="1" ht="12.75" customHeight="1">
      <c r="A10" s="37"/>
      <c r="B10" s="38"/>
      <c r="C10" s="27"/>
      <c r="D10" s="43"/>
      <c r="E10" s="43"/>
      <c r="F10" s="43"/>
      <c r="G10" s="43"/>
      <c r="H10" s="43"/>
      <c r="I10" s="4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42"/>
    </row>
    <row r="11" spans="1:24" s="36" customFormat="1" ht="12.75" customHeight="1">
      <c r="A11" s="31" t="s">
        <v>20</v>
      </c>
      <c r="B11" s="32" t="s">
        <v>21</v>
      </c>
      <c r="C11" s="33">
        <f>SUM(C12:C13)</f>
        <v>28</v>
      </c>
      <c r="D11" s="39">
        <f>SUM(D12:D13)</f>
        <v>180</v>
      </c>
      <c r="E11" s="39">
        <f aca="true" t="shared" si="0" ref="E11:N11">SUM(E12:E13)</f>
        <v>139</v>
      </c>
      <c r="F11" s="39">
        <f t="shared" si="0"/>
        <v>26</v>
      </c>
      <c r="G11" s="39">
        <f t="shared" si="0"/>
        <v>399</v>
      </c>
      <c r="H11" s="39">
        <f t="shared" si="0"/>
        <v>292</v>
      </c>
      <c r="I11" s="39">
        <f t="shared" si="0"/>
        <v>3</v>
      </c>
      <c r="J11" s="39">
        <f t="shared" si="0"/>
        <v>115</v>
      </c>
      <c r="K11" s="39">
        <f t="shared" si="0"/>
        <v>104</v>
      </c>
      <c r="L11" s="39">
        <f t="shared" si="0"/>
        <v>3</v>
      </c>
      <c r="M11" s="39">
        <f t="shared" si="0"/>
        <v>115</v>
      </c>
      <c r="N11" s="39">
        <f t="shared" si="0"/>
        <v>104</v>
      </c>
      <c r="O11" s="39" t="s">
        <v>35</v>
      </c>
      <c r="P11" s="39" t="s">
        <v>35</v>
      </c>
      <c r="Q11" s="39" t="s">
        <v>35</v>
      </c>
      <c r="R11" s="39" t="s">
        <v>35</v>
      </c>
      <c r="S11" s="39" t="s">
        <v>35</v>
      </c>
      <c r="T11" s="39" t="s">
        <v>35</v>
      </c>
      <c r="U11" s="39" t="s">
        <v>35</v>
      </c>
      <c r="V11" s="39" t="s">
        <v>35</v>
      </c>
      <c r="W11" s="39" t="s">
        <v>35</v>
      </c>
      <c r="X11" s="35" t="s">
        <v>92</v>
      </c>
    </row>
    <row r="12" spans="1:24" s="30" customFormat="1" ht="12.75" customHeight="1">
      <c r="A12" s="40" t="s">
        <v>23</v>
      </c>
      <c r="B12" s="41" t="s">
        <v>24</v>
      </c>
      <c r="C12" s="27">
        <v>16</v>
      </c>
      <c r="D12" s="43">
        <v>99</v>
      </c>
      <c r="E12" s="43">
        <v>81</v>
      </c>
      <c r="F12" s="28">
        <v>21</v>
      </c>
      <c r="G12" s="28">
        <v>311</v>
      </c>
      <c r="H12" s="28">
        <v>231</v>
      </c>
      <c r="I12" s="28">
        <v>2</v>
      </c>
      <c r="J12" s="28">
        <v>77</v>
      </c>
      <c r="K12" s="28">
        <v>77</v>
      </c>
      <c r="L12" s="28">
        <v>2</v>
      </c>
      <c r="M12" s="28">
        <v>77</v>
      </c>
      <c r="N12" s="28">
        <v>77</v>
      </c>
      <c r="O12" s="28" t="s">
        <v>39</v>
      </c>
      <c r="P12" s="28" t="s">
        <v>39</v>
      </c>
      <c r="Q12" s="28" t="s">
        <v>39</v>
      </c>
      <c r="R12" s="28" t="s">
        <v>39</v>
      </c>
      <c r="S12" s="28" t="s">
        <v>39</v>
      </c>
      <c r="T12" s="28" t="s">
        <v>35</v>
      </c>
      <c r="U12" s="28" t="s">
        <v>39</v>
      </c>
      <c r="V12" s="28" t="s">
        <v>39</v>
      </c>
      <c r="W12" s="28" t="s">
        <v>39</v>
      </c>
      <c r="X12" s="42" t="s">
        <v>23</v>
      </c>
    </row>
    <row r="13" spans="1:24" s="30" customFormat="1" ht="12.75" customHeight="1">
      <c r="A13" s="40" t="s">
        <v>26</v>
      </c>
      <c r="B13" s="41" t="s">
        <v>27</v>
      </c>
      <c r="C13" s="27">
        <v>12</v>
      </c>
      <c r="D13" s="43">
        <v>81</v>
      </c>
      <c r="E13" s="43">
        <v>58</v>
      </c>
      <c r="F13" s="28">
        <v>5</v>
      </c>
      <c r="G13" s="28">
        <v>88</v>
      </c>
      <c r="H13" s="28">
        <v>61</v>
      </c>
      <c r="I13" s="28">
        <v>1</v>
      </c>
      <c r="J13" s="28">
        <v>38</v>
      </c>
      <c r="K13" s="28">
        <v>27</v>
      </c>
      <c r="L13" s="28">
        <v>1</v>
      </c>
      <c r="M13" s="28">
        <v>38</v>
      </c>
      <c r="N13" s="28">
        <v>27</v>
      </c>
      <c r="O13" s="28" t="s">
        <v>39</v>
      </c>
      <c r="P13" s="28" t="s">
        <v>39</v>
      </c>
      <c r="Q13" s="28" t="s">
        <v>39</v>
      </c>
      <c r="R13" s="28" t="s">
        <v>39</v>
      </c>
      <c r="S13" s="28" t="s">
        <v>39</v>
      </c>
      <c r="T13" s="28" t="s">
        <v>39</v>
      </c>
      <c r="U13" s="28" t="s">
        <v>39</v>
      </c>
      <c r="V13" s="28" t="s">
        <v>39</v>
      </c>
      <c r="W13" s="28" t="s">
        <v>39</v>
      </c>
      <c r="X13" s="42" t="s">
        <v>26</v>
      </c>
    </row>
    <row r="14" spans="1:24" s="36" customFormat="1" ht="12.75" customHeight="1">
      <c r="A14" s="31" t="s">
        <v>28</v>
      </c>
      <c r="B14" s="32" t="s">
        <v>29</v>
      </c>
      <c r="C14" s="33">
        <f>SUM(C15)</f>
        <v>11</v>
      </c>
      <c r="D14" s="39">
        <f>SUM(D15)</f>
        <v>70</v>
      </c>
      <c r="E14" s="39">
        <f aca="true" t="shared" si="1" ref="E14:Q14">SUM(E15)</f>
        <v>61</v>
      </c>
      <c r="F14" s="39">
        <f t="shared" si="1"/>
        <v>19</v>
      </c>
      <c r="G14" s="39">
        <f t="shared" si="1"/>
        <v>270</v>
      </c>
      <c r="H14" s="39">
        <v>202</v>
      </c>
      <c r="I14" s="39">
        <f t="shared" si="1"/>
        <v>12</v>
      </c>
      <c r="J14" s="39">
        <f t="shared" si="1"/>
        <v>513</v>
      </c>
      <c r="K14" s="39">
        <f t="shared" si="1"/>
        <v>416</v>
      </c>
      <c r="L14" s="39">
        <f t="shared" si="1"/>
        <v>10</v>
      </c>
      <c r="M14" s="39">
        <f t="shared" si="1"/>
        <v>392</v>
      </c>
      <c r="N14" s="39">
        <f t="shared" si="1"/>
        <v>347</v>
      </c>
      <c r="O14" s="39">
        <f t="shared" si="1"/>
        <v>2</v>
      </c>
      <c r="P14" s="39">
        <f t="shared" si="1"/>
        <v>121</v>
      </c>
      <c r="Q14" s="39">
        <f t="shared" si="1"/>
        <v>69</v>
      </c>
      <c r="R14" s="39" t="s">
        <v>35</v>
      </c>
      <c r="S14" s="39" t="s">
        <v>35</v>
      </c>
      <c r="T14" s="39" t="s">
        <v>35</v>
      </c>
      <c r="U14" s="39" t="s">
        <v>35</v>
      </c>
      <c r="V14" s="39" t="s">
        <v>35</v>
      </c>
      <c r="W14" s="39" t="s">
        <v>35</v>
      </c>
      <c r="X14" s="35" t="s">
        <v>30</v>
      </c>
    </row>
    <row r="15" spans="1:24" s="30" customFormat="1" ht="12.75" customHeight="1">
      <c r="A15" s="40" t="s">
        <v>31</v>
      </c>
      <c r="B15" s="41" t="s">
        <v>32</v>
      </c>
      <c r="C15" s="27">
        <v>11</v>
      </c>
      <c r="D15" s="28">
        <v>70</v>
      </c>
      <c r="E15" s="28">
        <v>61</v>
      </c>
      <c r="F15" s="28">
        <v>19</v>
      </c>
      <c r="G15" s="28">
        <v>270</v>
      </c>
      <c r="H15" s="28">
        <v>202</v>
      </c>
      <c r="I15" s="28">
        <v>12</v>
      </c>
      <c r="J15" s="28">
        <v>513</v>
      </c>
      <c r="K15" s="28">
        <v>416</v>
      </c>
      <c r="L15" s="28">
        <v>10</v>
      </c>
      <c r="M15" s="28">
        <v>392</v>
      </c>
      <c r="N15" s="28">
        <v>347</v>
      </c>
      <c r="O15" s="28">
        <v>2</v>
      </c>
      <c r="P15" s="28">
        <v>121</v>
      </c>
      <c r="Q15" s="28">
        <v>69</v>
      </c>
      <c r="R15" s="28" t="s">
        <v>39</v>
      </c>
      <c r="S15" s="28" t="s">
        <v>39</v>
      </c>
      <c r="T15" s="28" t="s">
        <v>39</v>
      </c>
      <c r="U15" s="28" t="s">
        <v>39</v>
      </c>
      <c r="V15" s="28" t="s">
        <v>39</v>
      </c>
      <c r="W15" s="28" t="s">
        <v>39</v>
      </c>
      <c r="X15" s="42" t="s">
        <v>31</v>
      </c>
    </row>
    <row r="16" spans="1:24" s="36" customFormat="1" ht="12.75" customHeight="1">
      <c r="A16" s="31" t="s">
        <v>33</v>
      </c>
      <c r="B16" s="32" t="s">
        <v>34</v>
      </c>
      <c r="C16" s="33">
        <f>SUM(C17:C18)</f>
        <v>18</v>
      </c>
      <c r="D16" s="39">
        <f>SUM(D17:D18)</f>
        <v>122</v>
      </c>
      <c r="E16" s="39">
        <f aca="true" t="shared" si="2" ref="E16:Q16">SUM(E17:E18)</f>
        <v>48</v>
      </c>
      <c r="F16" s="39">
        <f t="shared" si="2"/>
        <v>16</v>
      </c>
      <c r="G16" s="39">
        <f t="shared" si="2"/>
        <v>252</v>
      </c>
      <c r="H16" s="39">
        <f t="shared" si="2"/>
        <v>103</v>
      </c>
      <c r="I16" s="39">
        <f t="shared" si="2"/>
        <v>4</v>
      </c>
      <c r="J16" s="39">
        <f t="shared" si="2"/>
        <v>175</v>
      </c>
      <c r="K16" s="39">
        <f t="shared" si="2"/>
        <v>121</v>
      </c>
      <c r="L16" s="39">
        <f t="shared" si="2"/>
        <v>2</v>
      </c>
      <c r="M16" s="39">
        <f t="shared" si="2"/>
        <v>72</v>
      </c>
      <c r="N16" s="39">
        <f t="shared" si="2"/>
        <v>62</v>
      </c>
      <c r="O16" s="39">
        <f t="shared" si="2"/>
        <v>2</v>
      </c>
      <c r="P16" s="39">
        <f t="shared" si="2"/>
        <v>103</v>
      </c>
      <c r="Q16" s="39">
        <f t="shared" si="2"/>
        <v>59</v>
      </c>
      <c r="R16" s="39" t="s">
        <v>35</v>
      </c>
      <c r="S16" s="39" t="s">
        <v>35</v>
      </c>
      <c r="T16" s="39" t="s">
        <v>35</v>
      </c>
      <c r="U16" s="39" t="s">
        <v>35</v>
      </c>
      <c r="V16" s="39" t="s">
        <v>35</v>
      </c>
      <c r="W16" s="39" t="s">
        <v>35</v>
      </c>
      <c r="X16" s="35" t="s">
        <v>36</v>
      </c>
    </row>
    <row r="17" spans="1:24" s="30" customFormat="1" ht="12.75" customHeight="1">
      <c r="A17" s="40" t="s">
        <v>37</v>
      </c>
      <c r="B17" s="41" t="s">
        <v>38</v>
      </c>
      <c r="C17" s="27" t="s">
        <v>35</v>
      </c>
      <c r="D17" s="28" t="s">
        <v>35</v>
      </c>
      <c r="E17" s="28" t="s">
        <v>35</v>
      </c>
      <c r="F17" s="28">
        <v>4</v>
      </c>
      <c r="G17" s="28">
        <v>82</v>
      </c>
      <c r="H17" s="28">
        <v>32</v>
      </c>
      <c r="I17" s="28" t="s">
        <v>35</v>
      </c>
      <c r="J17" s="28" t="s">
        <v>35</v>
      </c>
      <c r="K17" s="28" t="s">
        <v>35</v>
      </c>
      <c r="L17" s="28" t="s">
        <v>35</v>
      </c>
      <c r="M17" s="28" t="s">
        <v>35</v>
      </c>
      <c r="N17" s="28" t="s">
        <v>35</v>
      </c>
      <c r="O17" s="28" t="s">
        <v>35</v>
      </c>
      <c r="P17" s="28" t="s">
        <v>35</v>
      </c>
      <c r="Q17" s="28" t="s">
        <v>35</v>
      </c>
      <c r="R17" s="28" t="s">
        <v>35</v>
      </c>
      <c r="S17" s="28" t="s">
        <v>35</v>
      </c>
      <c r="T17" s="28" t="s">
        <v>35</v>
      </c>
      <c r="U17" s="28" t="s">
        <v>35</v>
      </c>
      <c r="V17" s="28" t="s">
        <v>35</v>
      </c>
      <c r="W17" s="28" t="s">
        <v>35</v>
      </c>
      <c r="X17" s="42" t="s">
        <v>37</v>
      </c>
    </row>
    <row r="18" spans="1:24" s="30" customFormat="1" ht="12.75" customHeight="1">
      <c r="A18" s="40" t="s">
        <v>40</v>
      </c>
      <c r="B18" s="56" t="s">
        <v>41</v>
      </c>
      <c r="C18" s="28">
        <v>18</v>
      </c>
      <c r="D18" s="28">
        <v>122</v>
      </c>
      <c r="E18" s="28">
        <v>48</v>
      </c>
      <c r="F18" s="28">
        <v>12</v>
      </c>
      <c r="G18" s="28">
        <v>170</v>
      </c>
      <c r="H18" s="28">
        <v>71</v>
      </c>
      <c r="I18" s="28">
        <v>4</v>
      </c>
      <c r="J18" s="28">
        <v>175</v>
      </c>
      <c r="K18" s="28">
        <v>121</v>
      </c>
      <c r="L18" s="28">
        <v>2</v>
      </c>
      <c r="M18" s="28">
        <v>72</v>
      </c>
      <c r="N18" s="28">
        <v>62</v>
      </c>
      <c r="O18" s="28">
        <v>2</v>
      </c>
      <c r="P18" s="28">
        <v>103</v>
      </c>
      <c r="Q18" s="28">
        <v>59</v>
      </c>
      <c r="R18" s="28" t="s">
        <v>35</v>
      </c>
      <c r="S18" s="28" t="s">
        <v>35</v>
      </c>
      <c r="T18" s="28" t="s">
        <v>35</v>
      </c>
      <c r="U18" s="28" t="s">
        <v>39</v>
      </c>
      <c r="V18" s="28" t="s">
        <v>39</v>
      </c>
      <c r="W18" s="28" t="s">
        <v>39</v>
      </c>
      <c r="X18" s="42" t="s">
        <v>40</v>
      </c>
    </row>
    <row r="19" spans="1:24" s="36" customFormat="1" ht="12.75" customHeight="1">
      <c r="A19" s="31" t="s">
        <v>42</v>
      </c>
      <c r="B19" s="32" t="s">
        <v>21</v>
      </c>
      <c r="C19" s="33">
        <f>SUM(C20:C21)</f>
        <v>35</v>
      </c>
      <c r="D19" s="39">
        <f>SUM(D20:D21)</f>
        <v>231</v>
      </c>
      <c r="E19" s="39">
        <f aca="true" t="shared" si="3" ref="E19:W19">SUM(E20:E21)</f>
        <v>140</v>
      </c>
      <c r="F19" s="39">
        <f t="shared" si="3"/>
        <v>39</v>
      </c>
      <c r="G19" s="39">
        <f t="shared" si="3"/>
        <v>639</v>
      </c>
      <c r="H19" s="39">
        <f t="shared" si="3"/>
        <v>487</v>
      </c>
      <c r="I19" s="39">
        <f t="shared" si="3"/>
        <v>28</v>
      </c>
      <c r="J19" s="39">
        <f t="shared" si="3"/>
        <v>2082</v>
      </c>
      <c r="K19" s="39">
        <f t="shared" si="3"/>
        <v>1952</v>
      </c>
      <c r="L19" s="39">
        <f t="shared" si="3"/>
        <v>15</v>
      </c>
      <c r="M19" s="39">
        <f t="shared" si="3"/>
        <v>561</v>
      </c>
      <c r="N19" s="39">
        <f t="shared" si="3"/>
        <v>462</v>
      </c>
      <c r="O19" s="39">
        <f t="shared" si="3"/>
        <v>7</v>
      </c>
      <c r="P19" s="39">
        <f t="shared" si="3"/>
        <v>447</v>
      </c>
      <c r="Q19" s="39">
        <f t="shared" si="3"/>
        <v>424</v>
      </c>
      <c r="R19" s="39">
        <f t="shared" si="3"/>
        <v>5</v>
      </c>
      <c r="S19" s="39">
        <f t="shared" si="3"/>
        <v>773</v>
      </c>
      <c r="T19" s="39">
        <f t="shared" si="3"/>
        <v>765</v>
      </c>
      <c r="U19" s="39">
        <f t="shared" si="3"/>
        <v>1</v>
      </c>
      <c r="V19" s="39">
        <f t="shared" si="3"/>
        <v>301</v>
      </c>
      <c r="W19" s="39">
        <f t="shared" si="3"/>
        <v>301</v>
      </c>
      <c r="X19" s="35" t="s">
        <v>43</v>
      </c>
    </row>
    <row r="20" spans="1:24" s="30" customFormat="1" ht="12.75" customHeight="1">
      <c r="A20" s="40">
        <v>10</v>
      </c>
      <c r="B20" s="41" t="s">
        <v>44</v>
      </c>
      <c r="C20" s="27">
        <v>1</v>
      </c>
      <c r="D20" s="28">
        <v>6</v>
      </c>
      <c r="E20" s="28" t="s">
        <v>35</v>
      </c>
      <c r="F20" s="28">
        <v>2</v>
      </c>
      <c r="G20" s="28">
        <v>23</v>
      </c>
      <c r="H20" s="28">
        <v>17</v>
      </c>
      <c r="I20" s="28">
        <v>3</v>
      </c>
      <c r="J20" s="28">
        <v>281</v>
      </c>
      <c r="K20" s="28">
        <v>266</v>
      </c>
      <c r="L20" s="28" t="s">
        <v>35</v>
      </c>
      <c r="M20" s="28" t="s">
        <v>35</v>
      </c>
      <c r="N20" s="28" t="s">
        <v>35</v>
      </c>
      <c r="O20" s="28">
        <v>2</v>
      </c>
      <c r="P20" s="28">
        <v>129</v>
      </c>
      <c r="Q20" s="28">
        <v>114</v>
      </c>
      <c r="R20" s="28">
        <v>1</v>
      </c>
      <c r="S20" s="28">
        <v>152</v>
      </c>
      <c r="T20" s="28">
        <v>152</v>
      </c>
      <c r="U20" s="28" t="s">
        <v>39</v>
      </c>
      <c r="V20" s="28" t="s">
        <v>39</v>
      </c>
      <c r="W20" s="28" t="s">
        <v>39</v>
      </c>
      <c r="X20" s="42" t="s">
        <v>45</v>
      </c>
    </row>
    <row r="21" spans="1:24" s="30" customFormat="1" ht="12.75" customHeight="1">
      <c r="A21" s="40">
        <v>13</v>
      </c>
      <c r="B21" s="41" t="s">
        <v>46</v>
      </c>
      <c r="C21" s="27">
        <v>34</v>
      </c>
      <c r="D21" s="28">
        <v>225</v>
      </c>
      <c r="E21" s="28">
        <v>140</v>
      </c>
      <c r="F21" s="28">
        <v>37</v>
      </c>
      <c r="G21" s="28">
        <v>616</v>
      </c>
      <c r="H21" s="28">
        <v>470</v>
      </c>
      <c r="I21" s="28">
        <v>25</v>
      </c>
      <c r="J21" s="28">
        <v>1801</v>
      </c>
      <c r="K21" s="28">
        <v>1686</v>
      </c>
      <c r="L21" s="28">
        <v>15</v>
      </c>
      <c r="M21" s="28">
        <v>561</v>
      </c>
      <c r="N21" s="28">
        <v>462</v>
      </c>
      <c r="O21" s="28">
        <v>5</v>
      </c>
      <c r="P21" s="28">
        <v>318</v>
      </c>
      <c r="Q21" s="28">
        <v>310</v>
      </c>
      <c r="R21" s="28">
        <v>4</v>
      </c>
      <c r="S21" s="28">
        <v>621</v>
      </c>
      <c r="T21" s="28">
        <v>613</v>
      </c>
      <c r="U21" s="28">
        <v>1</v>
      </c>
      <c r="V21" s="28">
        <v>301</v>
      </c>
      <c r="W21" s="28">
        <v>301</v>
      </c>
      <c r="X21" s="42" t="s">
        <v>93</v>
      </c>
    </row>
    <row r="22" spans="1:24" s="36" customFormat="1" ht="12.75" customHeight="1">
      <c r="A22" s="31" t="s">
        <v>47</v>
      </c>
      <c r="B22" s="32" t="s">
        <v>48</v>
      </c>
      <c r="C22" s="33">
        <f>SUM(C23:C25)</f>
        <v>637</v>
      </c>
      <c r="D22" s="39">
        <f>SUM(D23:D25)</f>
        <v>4170</v>
      </c>
      <c r="E22" s="39">
        <f aca="true" t="shared" si="4" ref="E22:W22">SUM(E23:E25)</f>
        <v>2496</v>
      </c>
      <c r="F22" s="39">
        <f t="shared" si="4"/>
        <v>589</v>
      </c>
      <c r="G22" s="39">
        <f t="shared" si="4"/>
        <v>9597</v>
      </c>
      <c r="H22" s="39">
        <f t="shared" si="4"/>
        <v>6338</v>
      </c>
      <c r="I22" s="39">
        <f t="shared" si="4"/>
        <v>258</v>
      </c>
      <c r="J22" s="39">
        <f t="shared" si="4"/>
        <v>18658</v>
      </c>
      <c r="K22" s="39">
        <f t="shared" si="4"/>
        <v>11822</v>
      </c>
      <c r="L22" s="39">
        <f t="shared" si="4"/>
        <v>134</v>
      </c>
      <c r="M22" s="39">
        <f t="shared" si="4"/>
        <v>5022</v>
      </c>
      <c r="N22" s="39">
        <f t="shared" si="4"/>
        <v>3425</v>
      </c>
      <c r="O22" s="39">
        <f t="shared" si="4"/>
        <v>78</v>
      </c>
      <c r="P22" s="39">
        <f t="shared" si="4"/>
        <v>5140</v>
      </c>
      <c r="Q22" s="39">
        <f t="shared" si="4"/>
        <v>3178</v>
      </c>
      <c r="R22" s="39">
        <f t="shared" si="4"/>
        <v>42</v>
      </c>
      <c r="S22" s="39">
        <f t="shared" si="4"/>
        <v>6731</v>
      </c>
      <c r="T22" s="39">
        <f t="shared" si="4"/>
        <v>3968</v>
      </c>
      <c r="U22" s="39">
        <f t="shared" si="4"/>
        <v>4</v>
      </c>
      <c r="V22" s="39">
        <f t="shared" si="4"/>
        <v>1765</v>
      </c>
      <c r="W22" s="39">
        <f t="shared" si="4"/>
        <v>1251</v>
      </c>
      <c r="X22" s="35" t="s">
        <v>94</v>
      </c>
    </row>
    <row r="23" spans="1:24" s="30" customFormat="1" ht="12.75" customHeight="1">
      <c r="A23" s="40">
        <v>15</v>
      </c>
      <c r="B23" s="41" t="s">
        <v>50</v>
      </c>
      <c r="C23" s="27">
        <v>340</v>
      </c>
      <c r="D23" s="28">
        <v>2264</v>
      </c>
      <c r="E23" s="28">
        <v>1273</v>
      </c>
      <c r="F23" s="28">
        <v>396</v>
      </c>
      <c r="G23" s="28">
        <v>6498</v>
      </c>
      <c r="H23" s="28">
        <v>3827</v>
      </c>
      <c r="I23" s="28">
        <v>204</v>
      </c>
      <c r="J23" s="28">
        <v>15099</v>
      </c>
      <c r="K23" s="43">
        <v>8605</v>
      </c>
      <c r="L23" s="28">
        <v>101</v>
      </c>
      <c r="M23" s="28">
        <v>3871</v>
      </c>
      <c r="N23" s="28">
        <v>2382</v>
      </c>
      <c r="O23" s="28">
        <v>64</v>
      </c>
      <c r="P23" s="28">
        <v>4263</v>
      </c>
      <c r="Q23" s="28">
        <v>2402</v>
      </c>
      <c r="R23" s="28">
        <v>36</v>
      </c>
      <c r="S23" s="28">
        <v>5945</v>
      </c>
      <c r="T23" s="28">
        <v>3315</v>
      </c>
      <c r="U23" s="28">
        <v>3</v>
      </c>
      <c r="V23" s="28">
        <v>1020</v>
      </c>
      <c r="W23" s="28">
        <v>506</v>
      </c>
      <c r="X23" s="42" t="s">
        <v>95</v>
      </c>
    </row>
    <row r="24" spans="1:24" s="30" customFormat="1" ht="12.75" customHeight="1">
      <c r="A24" s="40">
        <v>16</v>
      </c>
      <c r="B24" s="41" t="s">
        <v>51</v>
      </c>
      <c r="C24" s="27">
        <v>177</v>
      </c>
      <c r="D24" s="28">
        <v>1107</v>
      </c>
      <c r="E24" s="28">
        <v>694</v>
      </c>
      <c r="F24" s="28">
        <v>75</v>
      </c>
      <c r="G24" s="28">
        <v>1200</v>
      </c>
      <c r="H24" s="28">
        <v>913</v>
      </c>
      <c r="I24" s="28">
        <v>16</v>
      </c>
      <c r="J24" s="28">
        <v>821</v>
      </c>
      <c r="K24" s="28">
        <v>648</v>
      </c>
      <c r="L24" s="28">
        <v>10</v>
      </c>
      <c r="M24" s="28">
        <v>334</v>
      </c>
      <c r="N24" s="28">
        <v>281</v>
      </c>
      <c r="O24" s="28">
        <v>4</v>
      </c>
      <c r="P24" s="28">
        <v>235</v>
      </c>
      <c r="Q24" s="28">
        <v>219</v>
      </c>
      <c r="R24" s="28">
        <v>2</v>
      </c>
      <c r="S24" s="28">
        <v>252</v>
      </c>
      <c r="T24" s="28">
        <v>148</v>
      </c>
      <c r="U24" s="28" t="s">
        <v>35</v>
      </c>
      <c r="V24" s="28" t="s">
        <v>35</v>
      </c>
      <c r="W24" s="28" t="s">
        <v>35</v>
      </c>
      <c r="X24" s="42" t="s">
        <v>96</v>
      </c>
    </row>
    <row r="25" spans="1:24" s="30" customFormat="1" ht="12.75" customHeight="1">
      <c r="A25" s="40">
        <v>17</v>
      </c>
      <c r="B25" s="41" t="s">
        <v>52</v>
      </c>
      <c r="C25" s="27">
        <v>120</v>
      </c>
      <c r="D25" s="43">
        <v>799</v>
      </c>
      <c r="E25" s="43">
        <v>529</v>
      </c>
      <c r="F25" s="43">
        <v>118</v>
      </c>
      <c r="G25" s="43">
        <v>1899</v>
      </c>
      <c r="H25" s="43">
        <v>1598</v>
      </c>
      <c r="I25" s="43">
        <v>38</v>
      </c>
      <c r="J25" s="43">
        <v>2738</v>
      </c>
      <c r="K25" s="28">
        <v>2569</v>
      </c>
      <c r="L25" s="28">
        <v>23</v>
      </c>
      <c r="M25" s="28">
        <v>817</v>
      </c>
      <c r="N25" s="28">
        <v>762</v>
      </c>
      <c r="O25" s="28">
        <v>10</v>
      </c>
      <c r="P25" s="28">
        <v>642</v>
      </c>
      <c r="Q25" s="28">
        <v>557</v>
      </c>
      <c r="R25" s="28">
        <v>4</v>
      </c>
      <c r="S25" s="28">
        <v>534</v>
      </c>
      <c r="T25" s="28">
        <v>505</v>
      </c>
      <c r="U25" s="28">
        <v>1</v>
      </c>
      <c r="V25" s="28">
        <v>745</v>
      </c>
      <c r="W25" s="28">
        <v>745</v>
      </c>
      <c r="X25" s="42" t="s">
        <v>97</v>
      </c>
    </row>
    <row r="26" spans="1:24" s="36" customFormat="1" ht="12.75" customHeight="1">
      <c r="A26" s="31" t="s">
        <v>53</v>
      </c>
      <c r="B26" s="32" t="s">
        <v>54</v>
      </c>
      <c r="C26" s="33">
        <f>SUM(C27:C47)</f>
        <v>964</v>
      </c>
      <c r="D26" s="39">
        <f>SUM(D27:D47)</f>
        <v>6388</v>
      </c>
      <c r="E26" s="39">
        <f aca="true" t="shared" si="5" ref="E26:W26">SUM(E27:E47)</f>
        <v>3916</v>
      </c>
      <c r="F26" s="39">
        <f t="shared" si="5"/>
        <v>840</v>
      </c>
      <c r="G26" s="39">
        <f t="shared" si="5"/>
        <v>13440</v>
      </c>
      <c r="H26" s="39">
        <f t="shared" si="5"/>
        <v>10453</v>
      </c>
      <c r="I26" s="39">
        <f t="shared" si="5"/>
        <v>327</v>
      </c>
      <c r="J26" s="39">
        <f t="shared" si="5"/>
        <v>36610</v>
      </c>
      <c r="K26" s="39">
        <f t="shared" si="5"/>
        <v>33419</v>
      </c>
      <c r="L26" s="39">
        <f t="shared" si="5"/>
        <v>150</v>
      </c>
      <c r="M26" s="39">
        <f t="shared" si="5"/>
        <v>5582</v>
      </c>
      <c r="N26" s="39">
        <f t="shared" si="5"/>
        <v>4874</v>
      </c>
      <c r="O26" s="39">
        <f t="shared" si="5"/>
        <v>93</v>
      </c>
      <c r="P26" s="39">
        <f t="shared" si="5"/>
        <v>5942</v>
      </c>
      <c r="Q26" s="39">
        <f t="shared" si="5"/>
        <v>5231</v>
      </c>
      <c r="R26" s="39">
        <f t="shared" si="5"/>
        <v>63</v>
      </c>
      <c r="S26" s="39">
        <f t="shared" si="5"/>
        <v>9492</v>
      </c>
      <c r="T26" s="39">
        <f t="shared" si="5"/>
        <v>8741</v>
      </c>
      <c r="U26" s="39">
        <f t="shared" si="5"/>
        <v>21</v>
      </c>
      <c r="V26" s="39">
        <f t="shared" si="5"/>
        <v>15594</v>
      </c>
      <c r="W26" s="39">
        <f t="shared" si="5"/>
        <v>14573</v>
      </c>
      <c r="X26" s="35" t="s">
        <v>98</v>
      </c>
    </row>
    <row r="27" spans="1:24" s="30" customFormat="1" ht="12.75" customHeight="1">
      <c r="A27" s="44">
        <v>18</v>
      </c>
      <c r="B27" s="41" t="s">
        <v>56</v>
      </c>
      <c r="C27" s="107">
        <v>328</v>
      </c>
      <c r="D27" s="123">
        <v>2150</v>
      </c>
      <c r="E27" s="123">
        <v>1128</v>
      </c>
      <c r="F27" s="123">
        <v>229</v>
      </c>
      <c r="G27" s="123">
        <v>3549</v>
      </c>
      <c r="H27" s="123">
        <v>2381</v>
      </c>
      <c r="I27" s="123">
        <v>58</v>
      </c>
      <c r="J27" s="123">
        <v>4947</v>
      </c>
      <c r="K27" s="123">
        <v>4086</v>
      </c>
      <c r="L27" s="123">
        <v>31</v>
      </c>
      <c r="M27" s="123">
        <v>1148</v>
      </c>
      <c r="N27" s="123">
        <v>940</v>
      </c>
      <c r="O27" s="123">
        <v>12</v>
      </c>
      <c r="P27" s="123">
        <v>750</v>
      </c>
      <c r="Q27" s="123">
        <v>550</v>
      </c>
      <c r="R27" s="123">
        <v>13</v>
      </c>
      <c r="S27" s="123">
        <v>2161</v>
      </c>
      <c r="T27" s="123">
        <v>1760</v>
      </c>
      <c r="U27" s="123">
        <v>2</v>
      </c>
      <c r="V27" s="123">
        <v>888</v>
      </c>
      <c r="W27" s="123">
        <v>836</v>
      </c>
      <c r="X27" s="42" t="s">
        <v>99</v>
      </c>
    </row>
    <row r="28" spans="1:24" s="30" customFormat="1" ht="12.75" customHeight="1">
      <c r="A28" s="44">
        <v>19</v>
      </c>
      <c r="B28" s="41" t="s">
        <v>57</v>
      </c>
      <c r="C28" s="107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42" t="s">
        <v>100</v>
      </c>
    </row>
    <row r="29" spans="1:24" s="30" customFormat="1" ht="12.75" customHeight="1">
      <c r="A29" s="40">
        <v>20</v>
      </c>
      <c r="B29" s="41" t="s">
        <v>58</v>
      </c>
      <c r="C29" s="27">
        <v>5</v>
      </c>
      <c r="D29" s="28">
        <v>33</v>
      </c>
      <c r="E29" s="28">
        <v>27</v>
      </c>
      <c r="F29" s="28">
        <v>4</v>
      </c>
      <c r="G29" s="28">
        <v>96</v>
      </c>
      <c r="H29" s="28">
        <v>80</v>
      </c>
      <c r="I29" s="28">
        <v>24</v>
      </c>
      <c r="J29" s="28">
        <v>4258</v>
      </c>
      <c r="K29" s="28">
        <v>4204</v>
      </c>
      <c r="L29" s="28">
        <v>2</v>
      </c>
      <c r="M29" s="28">
        <v>81</v>
      </c>
      <c r="N29" s="28">
        <v>74</v>
      </c>
      <c r="O29" s="28">
        <v>9</v>
      </c>
      <c r="P29" s="28">
        <v>614</v>
      </c>
      <c r="Q29" s="28">
        <v>592</v>
      </c>
      <c r="R29" s="28">
        <v>10</v>
      </c>
      <c r="S29" s="28">
        <v>1343</v>
      </c>
      <c r="T29" s="28">
        <v>1318</v>
      </c>
      <c r="U29" s="28">
        <v>3</v>
      </c>
      <c r="V29" s="28">
        <v>2220</v>
      </c>
      <c r="W29" s="28">
        <v>2220</v>
      </c>
      <c r="X29" s="42" t="s">
        <v>101</v>
      </c>
    </row>
    <row r="30" spans="1:24" s="30" customFormat="1" ht="12.75" customHeight="1">
      <c r="A30" s="40">
        <v>21</v>
      </c>
      <c r="B30" s="41" t="s">
        <v>59</v>
      </c>
      <c r="C30" s="27">
        <v>13</v>
      </c>
      <c r="D30" s="28">
        <v>88</v>
      </c>
      <c r="E30" s="28">
        <v>65</v>
      </c>
      <c r="F30" s="28">
        <v>15</v>
      </c>
      <c r="G30" s="28">
        <v>247</v>
      </c>
      <c r="H30" s="28">
        <v>214</v>
      </c>
      <c r="I30" s="28">
        <v>7</v>
      </c>
      <c r="J30" s="28">
        <v>401</v>
      </c>
      <c r="K30" s="28">
        <v>384</v>
      </c>
      <c r="L30" s="28">
        <v>5</v>
      </c>
      <c r="M30" s="28">
        <v>184</v>
      </c>
      <c r="N30" s="28">
        <v>177</v>
      </c>
      <c r="O30" s="28">
        <v>1</v>
      </c>
      <c r="P30" s="28">
        <v>77</v>
      </c>
      <c r="Q30" s="28">
        <v>75</v>
      </c>
      <c r="R30" s="28">
        <v>1</v>
      </c>
      <c r="S30" s="28">
        <v>140</v>
      </c>
      <c r="T30" s="28">
        <v>132</v>
      </c>
      <c r="U30" s="28" t="s">
        <v>35</v>
      </c>
      <c r="V30" s="28" t="s">
        <v>35</v>
      </c>
      <c r="W30" s="28" t="s">
        <v>35</v>
      </c>
      <c r="X30" s="42" t="s">
        <v>102</v>
      </c>
    </row>
    <row r="31" spans="1:24" s="30" customFormat="1" ht="12.75" customHeight="1">
      <c r="A31" s="40">
        <v>22</v>
      </c>
      <c r="B31" s="41" t="s">
        <v>60</v>
      </c>
      <c r="C31" s="27">
        <v>261</v>
      </c>
      <c r="D31" s="28">
        <v>1743</v>
      </c>
      <c r="E31" s="28">
        <v>1130</v>
      </c>
      <c r="F31" s="28">
        <v>256</v>
      </c>
      <c r="G31" s="28">
        <v>4007</v>
      </c>
      <c r="H31" s="28">
        <v>3230</v>
      </c>
      <c r="I31" s="28">
        <v>50</v>
      </c>
      <c r="J31" s="28">
        <v>4154</v>
      </c>
      <c r="K31" s="28">
        <v>3818</v>
      </c>
      <c r="L31" s="28">
        <v>32</v>
      </c>
      <c r="M31" s="28">
        <v>1164</v>
      </c>
      <c r="N31" s="28">
        <v>977</v>
      </c>
      <c r="O31" s="28">
        <v>13</v>
      </c>
      <c r="P31" s="28">
        <v>815</v>
      </c>
      <c r="Q31" s="28">
        <v>735</v>
      </c>
      <c r="R31" s="28">
        <v>3</v>
      </c>
      <c r="S31" s="28">
        <v>520</v>
      </c>
      <c r="T31" s="28">
        <v>480</v>
      </c>
      <c r="U31" s="28">
        <v>2</v>
      </c>
      <c r="V31" s="28">
        <v>1655</v>
      </c>
      <c r="W31" s="28">
        <v>1626</v>
      </c>
      <c r="X31" s="42" t="s">
        <v>103</v>
      </c>
    </row>
    <row r="32" spans="1:24" s="30" customFormat="1" ht="12.75" customHeight="1">
      <c r="A32" s="40">
        <v>23</v>
      </c>
      <c r="B32" s="41" t="s">
        <v>61</v>
      </c>
      <c r="C32" s="27">
        <v>80</v>
      </c>
      <c r="D32" s="28">
        <v>530</v>
      </c>
      <c r="E32" s="28">
        <v>348</v>
      </c>
      <c r="F32" s="28">
        <v>41</v>
      </c>
      <c r="G32" s="28">
        <v>657</v>
      </c>
      <c r="H32" s="28">
        <v>560</v>
      </c>
      <c r="I32" s="28">
        <v>16</v>
      </c>
      <c r="J32" s="28">
        <v>1213</v>
      </c>
      <c r="K32" s="28">
        <v>1156</v>
      </c>
      <c r="L32" s="28">
        <v>6</v>
      </c>
      <c r="M32" s="28">
        <v>234</v>
      </c>
      <c r="N32" s="28">
        <v>212</v>
      </c>
      <c r="O32" s="28">
        <v>5</v>
      </c>
      <c r="P32" s="28">
        <v>299</v>
      </c>
      <c r="Q32" s="28">
        <v>286</v>
      </c>
      <c r="R32" s="28">
        <v>5</v>
      </c>
      <c r="S32" s="28">
        <v>680</v>
      </c>
      <c r="T32" s="28">
        <v>658</v>
      </c>
      <c r="U32" s="28" t="s">
        <v>35</v>
      </c>
      <c r="V32" s="28" t="s">
        <v>35</v>
      </c>
      <c r="W32" s="28" t="s">
        <v>39</v>
      </c>
      <c r="X32" s="42">
        <v>23</v>
      </c>
    </row>
    <row r="33" spans="1:24" s="30" customFormat="1" ht="12.75" customHeight="1">
      <c r="A33" s="40">
        <v>24</v>
      </c>
      <c r="B33" s="41" t="s">
        <v>62</v>
      </c>
      <c r="C33" s="27">
        <v>22</v>
      </c>
      <c r="D33" s="28">
        <v>143</v>
      </c>
      <c r="E33" s="28">
        <v>91</v>
      </c>
      <c r="F33" s="28">
        <v>9</v>
      </c>
      <c r="G33" s="28">
        <v>145</v>
      </c>
      <c r="H33" s="28">
        <v>113</v>
      </c>
      <c r="I33" s="28">
        <v>12</v>
      </c>
      <c r="J33" s="28">
        <v>2042</v>
      </c>
      <c r="K33" s="28">
        <v>2006</v>
      </c>
      <c r="L33" s="28">
        <v>4</v>
      </c>
      <c r="M33" s="28">
        <v>153</v>
      </c>
      <c r="N33" s="28">
        <v>145</v>
      </c>
      <c r="O33" s="28">
        <v>4</v>
      </c>
      <c r="P33" s="28">
        <v>233</v>
      </c>
      <c r="Q33" s="28">
        <v>227</v>
      </c>
      <c r="R33" s="28">
        <v>2</v>
      </c>
      <c r="S33" s="28">
        <v>370</v>
      </c>
      <c r="T33" s="28">
        <v>356</v>
      </c>
      <c r="U33" s="28">
        <v>2</v>
      </c>
      <c r="V33" s="28">
        <v>1286</v>
      </c>
      <c r="W33" s="28">
        <v>1278</v>
      </c>
      <c r="X33" s="42">
        <v>24</v>
      </c>
    </row>
    <row r="34" spans="1:24" s="30" customFormat="1" ht="12.75" customHeight="1">
      <c r="A34" s="40">
        <v>25</v>
      </c>
      <c r="B34" s="41" t="s">
        <v>63</v>
      </c>
      <c r="C34" s="27">
        <v>55</v>
      </c>
      <c r="D34" s="43">
        <v>365</v>
      </c>
      <c r="E34" s="43">
        <v>237</v>
      </c>
      <c r="F34" s="28">
        <v>57</v>
      </c>
      <c r="G34" s="28">
        <v>914</v>
      </c>
      <c r="H34" s="28">
        <v>776</v>
      </c>
      <c r="I34" s="28">
        <v>18</v>
      </c>
      <c r="J34" s="28">
        <v>1258</v>
      </c>
      <c r="K34" s="28">
        <v>1099</v>
      </c>
      <c r="L34" s="28">
        <v>11</v>
      </c>
      <c r="M34" s="28">
        <v>387</v>
      </c>
      <c r="N34" s="28">
        <v>351</v>
      </c>
      <c r="O34" s="28">
        <v>5</v>
      </c>
      <c r="P34" s="28">
        <v>328</v>
      </c>
      <c r="Q34" s="28">
        <v>293</v>
      </c>
      <c r="R34" s="28">
        <v>1</v>
      </c>
      <c r="S34" s="28">
        <v>111</v>
      </c>
      <c r="T34" s="28">
        <v>100</v>
      </c>
      <c r="U34" s="28">
        <v>1</v>
      </c>
      <c r="V34" s="28">
        <v>432</v>
      </c>
      <c r="W34" s="28">
        <v>355</v>
      </c>
      <c r="X34" s="42">
        <v>25</v>
      </c>
    </row>
    <row r="35" spans="1:24" s="30" customFormat="1" ht="12.75" customHeight="1">
      <c r="A35" s="40">
        <v>26</v>
      </c>
      <c r="B35" s="41" t="s">
        <v>64</v>
      </c>
      <c r="C35" s="27">
        <v>3</v>
      </c>
      <c r="D35" s="28">
        <v>17</v>
      </c>
      <c r="E35" s="28">
        <v>11</v>
      </c>
      <c r="F35" s="28">
        <v>13</v>
      </c>
      <c r="G35" s="28">
        <v>192</v>
      </c>
      <c r="H35" s="28">
        <v>160</v>
      </c>
      <c r="I35" s="28">
        <v>19</v>
      </c>
      <c r="J35" s="28">
        <v>3588</v>
      </c>
      <c r="K35" s="28">
        <v>3355</v>
      </c>
      <c r="L35" s="28">
        <v>7</v>
      </c>
      <c r="M35" s="28">
        <v>278</v>
      </c>
      <c r="N35" s="28">
        <v>244</v>
      </c>
      <c r="O35" s="28">
        <v>4</v>
      </c>
      <c r="P35" s="28">
        <v>227</v>
      </c>
      <c r="Q35" s="28">
        <v>161</v>
      </c>
      <c r="R35" s="28">
        <v>6</v>
      </c>
      <c r="S35" s="28">
        <v>737</v>
      </c>
      <c r="T35" s="28">
        <v>733</v>
      </c>
      <c r="U35" s="28">
        <v>2</v>
      </c>
      <c r="V35" s="28">
        <v>2346</v>
      </c>
      <c r="W35" s="28">
        <v>2217</v>
      </c>
      <c r="X35" s="42">
        <v>26</v>
      </c>
    </row>
    <row r="36" spans="1:24" s="30" customFormat="1" ht="12.75" customHeight="1">
      <c r="A36" s="40">
        <v>27</v>
      </c>
      <c r="B36" s="41" t="s">
        <v>65</v>
      </c>
      <c r="C36" s="27">
        <v>1</v>
      </c>
      <c r="D36" s="43">
        <v>9</v>
      </c>
      <c r="E36" s="43">
        <v>6</v>
      </c>
      <c r="F36" s="28">
        <v>2</v>
      </c>
      <c r="G36" s="28">
        <v>32</v>
      </c>
      <c r="H36" s="28">
        <v>31</v>
      </c>
      <c r="I36" s="28">
        <v>2</v>
      </c>
      <c r="J36" s="28">
        <v>311</v>
      </c>
      <c r="K36" s="28">
        <v>308</v>
      </c>
      <c r="L36" s="28">
        <v>1</v>
      </c>
      <c r="M36" s="28">
        <v>40</v>
      </c>
      <c r="N36" s="28">
        <v>38</v>
      </c>
      <c r="O36" s="28" t="s">
        <v>35</v>
      </c>
      <c r="P36" s="28" t="s">
        <v>35</v>
      </c>
      <c r="Q36" s="28" t="s">
        <v>35</v>
      </c>
      <c r="R36" s="28">
        <v>1</v>
      </c>
      <c r="S36" s="28">
        <v>271</v>
      </c>
      <c r="T36" s="28">
        <v>270</v>
      </c>
      <c r="U36" s="28" t="s">
        <v>35</v>
      </c>
      <c r="V36" s="28" t="s">
        <v>35</v>
      </c>
      <c r="W36" s="28" t="s">
        <v>35</v>
      </c>
      <c r="X36" s="42">
        <v>27</v>
      </c>
    </row>
    <row r="37" spans="1:24" s="30" customFormat="1" ht="12.75" customHeight="1">
      <c r="A37" s="40">
        <v>28</v>
      </c>
      <c r="B37" s="41" t="s">
        <v>66</v>
      </c>
      <c r="C37" s="27">
        <v>2</v>
      </c>
      <c r="D37" s="28">
        <v>15</v>
      </c>
      <c r="E37" s="28">
        <v>13</v>
      </c>
      <c r="F37" s="28" t="s">
        <v>35</v>
      </c>
      <c r="G37" s="28" t="s">
        <v>35</v>
      </c>
      <c r="H37" s="28" t="s">
        <v>35</v>
      </c>
      <c r="I37" s="28">
        <v>4</v>
      </c>
      <c r="J37" s="28">
        <v>242</v>
      </c>
      <c r="K37" s="28">
        <v>224</v>
      </c>
      <c r="L37" s="28">
        <v>2</v>
      </c>
      <c r="M37" s="28">
        <v>61</v>
      </c>
      <c r="N37" s="28">
        <v>47</v>
      </c>
      <c r="O37" s="28">
        <v>1</v>
      </c>
      <c r="P37" s="28">
        <v>59</v>
      </c>
      <c r="Q37" s="28">
        <v>57</v>
      </c>
      <c r="R37" s="28">
        <v>1</v>
      </c>
      <c r="S37" s="28">
        <v>122</v>
      </c>
      <c r="T37" s="28">
        <v>120</v>
      </c>
      <c r="U37" s="28" t="s">
        <v>35</v>
      </c>
      <c r="V37" s="28" t="s">
        <v>35</v>
      </c>
      <c r="W37" s="28" t="s">
        <v>35</v>
      </c>
      <c r="X37" s="42">
        <v>28</v>
      </c>
    </row>
    <row r="38" spans="1:24" s="30" customFormat="1" ht="12.75" customHeight="1">
      <c r="A38" s="40">
        <v>29</v>
      </c>
      <c r="B38" s="41" t="s">
        <v>67</v>
      </c>
      <c r="C38" s="27">
        <v>3</v>
      </c>
      <c r="D38" s="28">
        <v>18</v>
      </c>
      <c r="E38" s="28">
        <v>12</v>
      </c>
      <c r="F38" s="28">
        <v>1</v>
      </c>
      <c r="G38" s="28">
        <v>20</v>
      </c>
      <c r="H38" s="28">
        <v>20</v>
      </c>
      <c r="I38" s="28" t="s">
        <v>35</v>
      </c>
      <c r="J38" s="28" t="s">
        <v>35</v>
      </c>
      <c r="K38" s="28" t="s">
        <v>35</v>
      </c>
      <c r="L38" s="28" t="s">
        <v>35</v>
      </c>
      <c r="M38" s="28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8" t="s">
        <v>35</v>
      </c>
      <c r="U38" s="28" t="s">
        <v>35</v>
      </c>
      <c r="V38" s="28" t="s">
        <v>35</v>
      </c>
      <c r="W38" s="28" t="s">
        <v>35</v>
      </c>
      <c r="X38" s="42">
        <v>29</v>
      </c>
    </row>
    <row r="39" spans="1:24" s="30" customFormat="1" ht="12.75" customHeight="1">
      <c r="A39" s="40">
        <v>30</v>
      </c>
      <c r="B39" s="41" t="s">
        <v>68</v>
      </c>
      <c r="C39" s="27">
        <v>89</v>
      </c>
      <c r="D39" s="28">
        <v>591</v>
      </c>
      <c r="E39" s="28">
        <v>380</v>
      </c>
      <c r="F39" s="28">
        <v>78</v>
      </c>
      <c r="G39" s="28">
        <v>1319</v>
      </c>
      <c r="H39" s="28">
        <v>1081</v>
      </c>
      <c r="I39" s="28">
        <v>36</v>
      </c>
      <c r="J39" s="28">
        <v>3786</v>
      </c>
      <c r="K39" s="28">
        <v>3488</v>
      </c>
      <c r="L39" s="28">
        <v>18</v>
      </c>
      <c r="M39" s="28">
        <v>697</v>
      </c>
      <c r="N39" s="28">
        <v>612</v>
      </c>
      <c r="O39" s="28">
        <v>11</v>
      </c>
      <c r="P39" s="28">
        <v>686</v>
      </c>
      <c r="Q39" s="28">
        <v>562</v>
      </c>
      <c r="R39" s="28">
        <v>4</v>
      </c>
      <c r="S39" s="28">
        <v>561</v>
      </c>
      <c r="T39" s="28">
        <v>550</v>
      </c>
      <c r="U39" s="28">
        <v>3</v>
      </c>
      <c r="V39" s="28">
        <v>1842</v>
      </c>
      <c r="W39" s="28">
        <v>1764</v>
      </c>
      <c r="X39" s="42">
        <v>30</v>
      </c>
    </row>
    <row r="40" spans="1:24" s="30" customFormat="1" ht="12.75" customHeight="1">
      <c r="A40" s="40">
        <v>31</v>
      </c>
      <c r="B40" s="41" t="s">
        <v>69</v>
      </c>
      <c r="C40" s="27">
        <v>4</v>
      </c>
      <c r="D40" s="28">
        <v>26</v>
      </c>
      <c r="E40" s="28">
        <v>17</v>
      </c>
      <c r="F40" s="28">
        <v>7</v>
      </c>
      <c r="G40" s="28">
        <v>103</v>
      </c>
      <c r="H40" s="28">
        <v>90</v>
      </c>
      <c r="I40" s="28">
        <v>9</v>
      </c>
      <c r="J40" s="28">
        <v>715</v>
      </c>
      <c r="K40" s="28">
        <v>675</v>
      </c>
      <c r="L40" s="28">
        <v>2</v>
      </c>
      <c r="M40" s="28">
        <v>81</v>
      </c>
      <c r="N40" s="28">
        <v>79</v>
      </c>
      <c r="O40" s="28">
        <v>6</v>
      </c>
      <c r="P40" s="28">
        <v>368</v>
      </c>
      <c r="Q40" s="28">
        <v>350</v>
      </c>
      <c r="R40" s="28">
        <v>1</v>
      </c>
      <c r="S40" s="28">
        <v>266</v>
      </c>
      <c r="T40" s="28">
        <v>246</v>
      </c>
      <c r="U40" s="28" t="s">
        <v>35</v>
      </c>
      <c r="V40" s="28" t="s">
        <v>35</v>
      </c>
      <c r="W40" s="28" t="s">
        <v>35</v>
      </c>
      <c r="X40" s="42">
        <v>31</v>
      </c>
    </row>
    <row r="41" spans="1:24" s="30" customFormat="1" ht="12.75" customHeight="1">
      <c r="A41" s="40">
        <v>32</v>
      </c>
      <c r="B41" s="41" t="s">
        <v>70</v>
      </c>
      <c r="C41" s="27">
        <v>2</v>
      </c>
      <c r="D41" s="28">
        <v>16</v>
      </c>
      <c r="E41" s="28">
        <v>15</v>
      </c>
      <c r="F41" s="28">
        <v>4</v>
      </c>
      <c r="G41" s="28">
        <v>71</v>
      </c>
      <c r="H41" s="28">
        <v>61</v>
      </c>
      <c r="I41" s="28">
        <v>2</v>
      </c>
      <c r="J41" s="28">
        <v>2681</v>
      </c>
      <c r="K41" s="28">
        <v>2475</v>
      </c>
      <c r="L41" s="28" t="s">
        <v>35</v>
      </c>
      <c r="M41" s="28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8" t="s">
        <v>35</v>
      </c>
      <c r="U41" s="28">
        <v>2</v>
      </c>
      <c r="V41" s="28">
        <v>2681</v>
      </c>
      <c r="W41" s="28">
        <v>2475</v>
      </c>
      <c r="X41" s="42">
        <v>32</v>
      </c>
    </row>
    <row r="42" spans="1:24" s="30" customFormat="1" ht="12.75" customHeight="1">
      <c r="A42" s="40">
        <v>33</v>
      </c>
      <c r="B42" s="41" t="s">
        <v>44</v>
      </c>
      <c r="C42" s="27">
        <v>43</v>
      </c>
      <c r="D42" s="28">
        <v>297</v>
      </c>
      <c r="E42" s="28">
        <v>220</v>
      </c>
      <c r="F42" s="28">
        <v>64</v>
      </c>
      <c r="G42" s="28">
        <v>1105</v>
      </c>
      <c r="H42" s="28">
        <v>867</v>
      </c>
      <c r="I42" s="28">
        <v>23</v>
      </c>
      <c r="J42" s="28">
        <v>1831</v>
      </c>
      <c r="K42" s="28">
        <v>1717</v>
      </c>
      <c r="L42" s="28">
        <v>13</v>
      </c>
      <c r="M42" s="28">
        <v>478</v>
      </c>
      <c r="N42" s="28">
        <v>426</v>
      </c>
      <c r="O42" s="28">
        <v>4</v>
      </c>
      <c r="P42" s="28">
        <v>269</v>
      </c>
      <c r="Q42" s="28">
        <v>242</v>
      </c>
      <c r="R42" s="28">
        <v>5</v>
      </c>
      <c r="S42" s="28">
        <v>765</v>
      </c>
      <c r="T42" s="28">
        <v>735</v>
      </c>
      <c r="U42" s="28">
        <v>1</v>
      </c>
      <c r="V42" s="28">
        <v>319</v>
      </c>
      <c r="W42" s="28">
        <v>314</v>
      </c>
      <c r="X42" s="42">
        <v>33</v>
      </c>
    </row>
    <row r="43" spans="1:24" s="30" customFormat="1" ht="12.75" customHeight="1">
      <c r="A43" s="40">
        <v>34</v>
      </c>
      <c r="B43" s="41" t="s">
        <v>71</v>
      </c>
      <c r="C43" s="27">
        <v>8</v>
      </c>
      <c r="D43" s="28">
        <v>54</v>
      </c>
      <c r="E43" s="28">
        <v>39</v>
      </c>
      <c r="F43" s="28">
        <v>19</v>
      </c>
      <c r="G43" s="28">
        <v>342</v>
      </c>
      <c r="H43" s="28">
        <v>293</v>
      </c>
      <c r="I43" s="28">
        <v>11</v>
      </c>
      <c r="J43" s="28">
        <v>944</v>
      </c>
      <c r="K43" s="28">
        <v>903</v>
      </c>
      <c r="L43" s="28">
        <v>3</v>
      </c>
      <c r="M43" s="28">
        <v>109</v>
      </c>
      <c r="N43" s="28">
        <v>96</v>
      </c>
      <c r="O43" s="28">
        <v>4</v>
      </c>
      <c r="P43" s="28">
        <v>284</v>
      </c>
      <c r="Q43" s="28">
        <v>270</v>
      </c>
      <c r="R43" s="28">
        <v>4</v>
      </c>
      <c r="S43" s="28">
        <v>551</v>
      </c>
      <c r="T43" s="28">
        <v>537</v>
      </c>
      <c r="U43" s="28" t="s">
        <v>35</v>
      </c>
      <c r="V43" s="28" t="s">
        <v>35</v>
      </c>
      <c r="W43" s="28" t="s">
        <v>35</v>
      </c>
      <c r="X43" s="42">
        <v>34</v>
      </c>
    </row>
    <row r="44" spans="1:24" s="30" customFormat="1" ht="12.75" customHeight="1">
      <c r="A44" s="40">
        <v>35</v>
      </c>
      <c r="B44" s="41" t="s">
        <v>72</v>
      </c>
      <c r="C44" s="27">
        <v>3</v>
      </c>
      <c r="D44" s="28">
        <v>18</v>
      </c>
      <c r="E44" s="28">
        <v>12</v>
      </c>
      <c r="F44" s="28" t="s">
        <v>35</v>
      </c>
      <c r="G44" s="28" t="s">
        <v>35</v>
      </c>
      <c r="H44" s="28" t="s">
        <v>35</v>
      </c>
      <c r="I44" s="28">
        <v>5</v>
      </c>
      <c r="J44" s="28">
        <v>709</v>
      </c>
      <c r="K44" s="28">
        <v>673</v>
      </c>
      <c r="L44" s="28">
        <v>1</v>
      </c>
      <c r="M44" s="28">
        <v>32</v>
      </c>
      <c r="N44" s="28">
        <v>30</v>
      </c>
      <c r="O44" s="28">
        <v>1</v>
      </c>
      <c r="P44" s="28">
        <v>53</v>
      </c>
      <c r="Q44" s="28">
        <v>53</v>
      </c>
      <c r="R44" s="28">
        <v>2</v>
      </c>
      <c r="S44" s="28">
        <v>324</v>
      </c>
      <c r="T44" s="28">
        <v>300</v>
      </c>
      <c r="U44" s="28">
        <v>1</v>
      </c>
      <c r="V44" s="28">
        <v>300</v>
      </c>
      <c r="W44" s="28">
        <v>290</v>
      </c>
      <c r="X44" s="42">
        <v>35</v>
      </c>
    </row>
    <row r="45" spans="1:24" s="30" customFormat="1" ht="12.75" customHeight="1">
      <c r="A45" s="40">
        <v>36</v>
      </c>
      <c r="B45" s="41" t="s">
        <v>73</v>
      </c>
      <c r="C45" s="27">
        <v>8</v>
      </c>
      <c r="D45" s="28">
        <v>55</v>
      </c>
      <c r="E45" s="28">
        <v>43</v>
      </c>
      <c r="F45" s="28">
        <v>12</v>
      </c>
      <c r="G45" s="28">
        <v>217</v>
      </c>
      <c r="H45" s="28">
        <v>193</v>
      </c>
      <c r="I45" s="28">
        <v>15</v>
      </c>
      <c r="J45" s="28">
        <v>2630</v>
      </c>
      <c r="K45" s="28">
        <v>1999</v>
      </c>
      <c r="L45" s="28">
        <v>5</v>
      </c>
      <c r="M45" s="28">
        <v>198</v>
      </c>
      <c r="N45" s="28">
        <v>183</v>
      </c>
      <c r="O45" s="28">
        <v>5</v>
      </c>
      <c r="P45" s="28">
        <v>361</v>
      </c>
      <c r="Q45" s="28">
        <v>296</v>
      </c>
      <c r="R45" s="28">
        <v>3</v>
      </c>
      <c r="S45" s="28">
        <v>446</v>
      </c>
      <c r="T45" s="28">
        <v>322</v>
      </c>
      <c r="U45" s="28">
        <v>2</v>
      </c>
      <c r="V45" s="28">
        <v>1625</v>
      </c>
      <c r="W45" s="28">
        <v>1198</v>
      </c>
      <c r="X45" s="29">
        <v>36</v>
      </c>
    </row>
    <row r="46" spans="1:24" s="30" customFormat="1" ht="12.75" customHeight="1">
      <c r="A46" s="40">
        <v>37</v>
      </c>
      <c r="B46" s="41" t="s">
        <v>74</v>
      </c>
      <c r="C46" s="27">
        <v>2</v>
      </c>
      <c r="D46" s="28">
        <v>11</v>
      </c>
      <c r="E46" s="28">
        <v>7</v>
      </c>
      <c r="F46" s="28">
        <v>2</v>
      </c>
      <c r="G46" s="28">
        <v>31</v>
      </c>
      <c r="H46" s="28">
        <v>29</v>
      </c>
      <c r="I46" s="28">
        <v>2</v>
      </c>
      <c r="J46" s="28">
        <v>146</v>
      </c>
      <c r="K46" s="28">
        <v>144</v>
      </c>
      <c r="L46" s="28" t="s">
        <v>35</v>
      </c>
      <c r="M46" s="28" t="s">
        <v>35</v>
      </c>
      <c r="N46" s="28" t="s">
        <v>35</v>
      </c>
      <c r="O46" s="28">
        <v>2</v>
      </c>
      <c r="P46" s="28">
        <v>146</v>
      </c>
      <c r="Q46" s="28">
        <v>144</v>
      </c>
      <c r="R46" s="28" t="s">
        <v>35</v>
      </c>
      <c r="S46" s="28" t="s">
        <v>35</v>
      </c>
      <c r="T46" s="28" t="s">
        <v>35</v>
      </c>
      <c r="U46" s="28" t="s">
        <v>35</v>
      </c>
      <c r="V46" s="28" t="s">
        <v>35</v>
      </c>
      <c r="W46" s="28" t="s">
        <v>35</v>
      </c>
      <c r="X46" s="29">
        <v>37</v>
      </c>
    </row>
    <row r="47" spans="1:24" s="30" customFormat="1" ht="12.75" customHeight="1">
      <c r="A47" s="40">
        <v>39</v>
      </c>
      <c r="B47" s="41" t="s">
        <v>75</v>
      </c>
      <c r="C47" s="27">
        <v>32</v>
      </c>
      <c r="D47" s="28">
        <v>209</v>
      </c>
      <c r="E47" s="28">
        <v>115</v>
      </c>
      <c r="F47" s="28">
        <v>27</v>
      </c>
      <c r="G47" s="28">
        <v>393</v>
      </c>
      <c r="H47" s="28">
        <v>274</v>
      </c>
      <c r="I47" s="28">
        <v>14</v>
      </c>
      <c r="J47" s="28">
        <v>754</v>
      </c>
      <c r="K47" s="28">
        <v>705</v>
      </c>
      <c r="L47" s="28">
        <v>7</v>
      </c>
      <c r="M47" s="28">
        <v>257</v>
      </c>
      <c r="N47" s="28">
        <v>243</v>
      </c>
      <c r="O47" s="28">
        <v>6</v>
      </c>
      <c r="P47" s="28">
        <v>373</v>
      </c>
      <c r="Q47" s="28">
        <v>338</v>
      </c>
      <c r="R47" s="28">
        <v>1</v>
      </c>
      <c r="S47" s="28">
        <v>124</v>
      </c>
      <c r="T47" s="28">
        <v>124</v>
      </c>
      <c r="U47" s="28" t="s">
        <v>35</v>
      </c>
      <c r="V47" s="28" t="s">
        <v>35</v>
      </c>
      <c r="W47" s="28" t="s">
        <v>35</v>
      </c>
      <c r="X47" s="29">
        <v>39</v>
      </c>
    </row>
    <row r="48" spans="1:24" s="36" customFormat="1" ht="12.75" customHeight="1">
      <c r="A48" s="31" t="s">
        <v>76</v>
      </c>
      <c r="B48" s="32" t="s">
        <v>77</v>
      </c>
      <c r="C48" s="33">
        <v>2991</v>
      </c>
      <c r="D48" s="34">
        <v>18930</v>
      </c>
      <c r="E48" s="34">
        <v>12321</v>
      </c>
      <c r="F48" s="34">
        <v>1510</v>
      </c>
      <c r="G48" s="34">
        <v>23204</v>
      </c>
      <c r="H48" s="34">
        <v>18899</v>
      </c>
      <c r="I48" s="34">
        <v>300</v>
      </c>
      <c r="J48" s="34">
        <v>18697</v>
      </c>
      <c r="K48" s="34">
        <v>16958</v>
      </c>
      <c r="L48" s="34">
        <v>191</v>
      </c>
      <c r="M48" s="34">
        <v>7006</v>
      </c>
      <c r="N48" s="34">
        <v>6020</v>
      </c>
      <c r="O48" s="34">
        <v>75</v>
      </c>
      <c r="P48" s="34">
        <v>5135</v>
      </c>
      <c r="Q48" s="34">
        <v>4792</v>
      </c>
      <c r="R48" s="34">
        <v>30</v>
      </c>
      <c r="S48" s="34">
        <v>4594</v>
      </c>
      <c r="T48" s="34">
        <v>4412</v>
      </c>
      <c r="U48" s="34">
        <v>4</v>
      </c>
      <c r="V48" s="34">
        <v>1962</v>
      </c>
      <c r="W48" s="34">
        <v>1734</v>
      </c>
      <c r="X48" s="35" t="s">
        <v>78</v>
      </c>
    </row>
    <row r="49" spans="1:24" s="30" customFormat="1" ht="12.75" customHeight="1">
      <c r="A49" s="44" t="s">
        <v>79</v>
      </c>
      <c r="B49" s="41" t="s">
        <v>104</v>
      </c>
      <c r="C49" s="27">
        <v>617</v>
      </c>
      <c r="D49" s="28">
        <v>4074</v>
      </c>
      <c r="E49" s="28">
        <v>2957</v>
      </c>
      <c r="F49" s="28">
        <v>522</v>
      </c>
      <c r="G49" s="28">
        <v>8062</v>
      </c>
      <c r="H49" s="28">
        <v>6656</v>
      </c>
      <c r="I49" s="28">
        <v>129</v>
      </c>
      <c r="J49" s="28">
        <v>7772</v>
      </c>
      <c r="K49" s="28">
        <v>7034</v>
      </c>
      <c r="L49" s="28">
        <v>82</v>
      </c>
      <c r="M49" s="28">
        <v>2994</v>
      </c>
      <c r="N49" s="28">
        <v>2655</v>
      </c>
      <c r="O49" s="28">
        <v>33</v>
      </c>
      <c r="P49" s="28">
        <v>2238</v>
      </c>
      <c r="Q49" s="28">
        <v>2118</v>
      </c>
      <c r="R49" s="28">
        <v>12</v>
      </c>
      <c r="S49" s="28">
        <v>1857</v>
      </c>
      <c r="T49" s="28">
        <v>1799</v>
      </c>
      <c r="U49" s="28">
        <v>2</v>
      </c>
      <c r="V49" s="28">
        <v>683</v>
      </c>
      <c r="W49" s="28">
        <v>462</v>
      </c>
      <c r="X49" s="29" t="s">
        <v>79</v>
      </c>
    </row>
    <row r="50" spans="1:24" s="30" customFormat="1" ht="12.75" customHeight="1">
      <c r="A50" s="40">
        <v>42</v>
      </c>
      <c r="B50" s="41" t="s">
        <v>81</v>
      </c>
      <c r="C50" s="27">
        <v>24</v>
      </c>
      <c r="D50" s="28">
        <v>155</v>
      </c>
      <c r="E50" s="28">
        <v>96</v>
      </c>
      <c r="F50" s="28">
        <v>15</v>
      </c>
      <c r="G50" s="28">
        <v>258</v>
      </c>
      <c r="H50" s="28">
        <v>187</v>
      </c>
      <c r="I50" s="28">
        <v>3</v>
      </c>
      <c r="J50" s="28">
        <v>125</v>
      </c>
      <c r="K50" s="43">
        <v>103</v>
      </c>
      <c r="L50" s="28">
        <v>2</v>
      </c>
      <c r="M50" s="28">
        <v>73</v>
      </c>
      <c r="N50" s="28">
        <v>60</v>
      </c>
      <c r="O50" s="28">
        <v>1</v>
      </c>
      <c r="P50" s="28">
        <v>52</v>
      </c>
      <c r="Q50" s="28">
        <v>43</v>
      </c>
      <c r="R50" s="28" t="s">
        <v>35</v>
      </c>
      <c r="S50" s="28" t="s">
        <v>35</v>
      </c>
      <c r="T50" s="28" t="s">
        <v>35</v>
      </c>
      <c r="U50" s="28" t="s">
        <v>35</v>
      </c>
      <c r="V50" s="28" t="s">
        <v>35</v>
      </c>
      <c r="W50" s="28" t="s">
        <v>35</v>
      </c>
      <c r="X50" s="29">
        <v>42</v>
      </c>
    </row>
    <row r="51" spans="1:24" s="30" customFormat="1" ht="12.75" customHeight="1">
      <c r="A51" s="57"/>
      <c r="B51" s="58"/>
      <c r="C51" s="5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60"/>
    </row>
  </sheetData>
  <sheetProtection/>
  <mergeCells count="37">
    <mergeCell ref="A3:B6"/>
    <mergeCell ref="F3:H3"/>
    <mergeCell ref="I3:K3"/>
    <mergeCell ref="L3:N3"/>
    <mergeCell ref="O3:Q3"/>
    <mergeCell ref="R3:T3"/>
    <mergeCell ref="U3:W3"/>
    <mergeCell ref="D4:E5"/>
    <mergeCell ref="G4:H5"/>
    <mergeCell ref="J4:K5"/>
    <mergeCell ref="M4:N5"/>
    <mergeCell ref="P4:Q5"/>
    <mergeCell ref="S4:T5"/>
    <mergeCell ref="V4:W5"/>
    <mergeCell ref="A7:B7"/>
    <mergeCell ref="A9:B9"/>
    <mergeCell ref="C27:C28"/>
    <mergeCell ref="D27:D28"/>
    <mergeCell ref="E27:E28"/>
    <mergeCell ref="F27:F28"/>
    <mergeCell ref="R27:R28"/>
    <mergeCell ref="G27:G28"/>
    <mergeCell ref="H27:H28"/>
    <mergeCell ref="I27:I28"/>
    <mergeCell ref="J27:J28"/>
    <mergeCell ref="K27:K28"/>
    <mergeCell ref="L27:L28"/>
    <mergeCell ref="S27:S28"/>
    <mergeCell ref="T27:T28"/>
    <mergeCell ref="U27:U28"/>
    <mergeCell ref="V27:V28"/>
    <mergeCell ref="W27:W28"/>
    <mergeCell ref="M27:M28"/>
    <mergeCell ref="N27:N28"/>
    <mergeCell ref="O27:O28"/>
    <mergeCell ref="P27:P28"/>
    <mergeCell ref="Q27:Q28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2"/>
  <colBreaks count="1" manualBreakCount="1">
    <brk id="11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100" zoomScalePageLayoutView="0" workbookViewId="0" topLeftCell="A1">
      <selection activeCell="S54" sqref="S54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4" width="8.125" style="1" customWidth="1"/>
    <col min="5" max="5" width="9.125" style="1" customWidth="1"/>
    <col min="6" max="7" width="8.125" style="1" customWidth="1"/>
    <col min="8" max="8" width="9.125" style="1" customWidth="1"/>
    <col min="9" max="9" width="10.75390625" style="51" bestFit="1" customWidth="1"/>
    <col min="10" max="10" width="6.875" style="51" customWidth="1"/>
    <col min="11" max="12" width="8.125" style="51" customWidth="1"/>
    <col min="13" max="13" width="9.125" style="51" customWidth="1"/>
    <col min="14" max="15" width="8.125" style="51" customWidth="1"/>
    <col min="16" max="16" width="9.125" style="51" customWidth="1"/>
    <col min="17" max="18" width="8.125" style="51" customWidth="1"/>
    <col min="19" max="19" width="9.125" style="51" customWidth="1"/>
    <col min="20" max="20" width="7.125" style="1" bestFit="1" customWidth="1"/>
    <col min="21" max="16384" width="9.125" style="1" customWidth="1"/>
  </cols>
  <sheetData>
    <row r="1" spans="3:19" ht="21">
      <c r="C1" s="52"/>
      <c r="D1" s="2" t="s">
        <v>170</v>
      </c>
      <c r="E1" s="2"/>
      <c r="I1" s="1"/>
      <c r="J1" s="1"/>
      <c r="K1" s="2"/>
      <c r="L1" s="1"/>
      <c r="N1" s="2"/>
      <c r="O1" s="1"/>
      <c r="P1" s="1"/>
      <c r="Q1" s="1"/>
      <c r="R1" s="1"/>
      <c r="S1" s="1"/>
    </row>
    <row r="2" spans="1:20" ht="18.75" customHeight="1" thickBot="1">
      <c r="A2" s="3"/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10"/>
    </row>
    <row r="3" spans="1:20" s="15" customFormat="1" ht="12.75" customHeight="1" thickTop="1">
      <c r="A3" s="108" t="s">
        <v>1</v>
      </c>
      <c r="B3" s="109"/>
      <c r="C3" s="11" t="s">
        <v>2</v>
      </c>
      <c r="D3" s="12"/>
      <c r="E3" s="13"/>
      <c r="F3" s="114" t="s">
        <v>3</v>
      </c>
      <c r="G3" s="115"/>
      <c r="H3" s="116"/>
      <c r="I3" s="117" t="s">
        <v>105</v>
      </c>
      <c r="J3" s="118"/>
      <c r="K3" s="117" t="s">
        <v>5</v>
      </c>
      <c r="L3" s="115"/>
      <c r="M3" s="116"/>
      <c r="N3" s="117" t="s">
        <v>6</v>
      </c>
      <c r="O3" s="115"/>
      <c r="P3" s="116"/>
      <c r="Q3" s="117" t="s">
        <v>7</v>
      </c>
      <c r="R3" s="115"/>
      <c r="S3" s="116"/>
      <c r="T3" s="14" t="s">
        <v>8</v>
      </c>
    </row>
    <row r="4" spans="1:20" s="15" customFormat="1" ht="12.75" customHeight="1">
      <c r="A4" s="110"/>
      <c r="B4" s="111"/>
      <c r="C4" s="16"/>
      <c r="D4" s="99" t="s">
        <v>9</v>
      </c>
      <c r="E4" s="100"/>
      <c r="F4" s="16"/>
      <c r="G4" s="99" t="s">
        <v>9</v>
      </c>
      <c r="H4" s="100"/>
      <c r="I4" s="99" t="s">
        <v>10</v>
      </c>
      <c r="J4" s="120" t="s">
        <v>11</v>
      </c>
      <c r="K4" s="16"/>
      <c r="L4" s="99" t="s">
        <v>9</v>
      </c>
      <c r="M4" s="100"/>
      <c r="N4" s="16"/>
      <c r="O4" s="99" t="s">
        <v>9</v>
      </c>
      <c r="P4" s="100"/>
      <c r="Q4" s="16"/>
      <c r="R4" s="99" t="s">
        <v>9</v>
      </c>
      <c r="S4" s="100"/>
      <c r="T4" s="14" t="s">
        <v>12</v>
      </c>
    </row>
    <row r="5" spans="1:20" s="15" customFormat="1" ht="12.75" customHeight="1">
      <c r="A5" s="110"/>
      <c r="B5" s="111"/>
      <c r="C5" s="19" t="s">
        <v>10</v>
      </c>
      <c r="D5" s="101"/>
      <c r="E5" s="102"/>
      <c r="F5" s="19" t="s">
        <v>10</v>
      </c>
      <c r="G5" s="101"/>
      <c r="H5" s="102"/>
      <c r="I5" s="119"/>
      <c r="J5" s="121"/>
      <c r="K5" s="19" t="s">
        <v>10</v>
      </c>
      <c r="L5" s="101"/>
      <c r="M5" s="102"/>
      <c r="N5" s="19" t="s">
        <v>10</v>
      </c>
      <c r="O5" s="101"/>
      <c r="P5" s="102"/>
      <c r="Q5" s="19" t="s">
        <v>10</v>
      </c>
      <c r="R5" s="101"/>
      <c r="S5" s="102"/>
      <c r="T5" s="14" t="s">
        <v>13</v>
      </c>
    </row>
    <row r="6" spans="1:20" s="15" customFormat="1" ht="12.75" customHeight="1">
      <c r="A6" s="112"/>
      <c r="B6" s="113"/>
      <c r="C6" s="21"/>
      <c r="D6" s="22" t="s">
        <v>14</v>
      </c>
      <c r="E6" s="54" t="s">
        <v>15</v>
      </c>
      <c r="F6" s="21"/>
      <c r="G6" s="22" t="s">
        <v>14</v>
      </c>
      <c r="H6" s="54" t="s">
        <v>15</v>
      </c>
      <c r="I6" s="61" t="s">
        <v>16</v>
      </c>
      <c r="J6" s="122"/>
      <c r="K6" s="21"/>
      <c r="L6" s="22" t="s">
        <v>14</v>
      </c>
      <c r="M6" s="54" t="s">
        <v>15</v>
      </c>
      <c r="N6" s="21"/>
      <c r="O6" s="22" t="s">
        <v>14</v>
      </c>
      <c r="P6" s="54" t="s">
        <v>15</v>
      </c>
      <c r="Q6" s="21"/>
      <c r="R6" s="22" t="s">
        <v>14</v>
      </c>
      <c r="S6" s="54" t="s">
        <v>15</v>
      </c>
      <c r="T6" s="26" t="s">
        <v>17</v>
      </c>
    </row>
    <row r="7" spans="1:20" s="36" customFormat="1" ht="15" customHeight="1">
      <c r="A7" s="31"/>
      <c r="B7" s="32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</row>
    <row r="8" spans="1:20" s="30" customFormat="1" ht="12.75" customHeight="1">
      <c r="A8" s="40">
        <v>43</v>
      </c>
      <c r="B8" s="41" t="s">
        <v>106</v>
      </c>
      <c r="C8" s="27">
        <v>82</v>
      </c>
      <c r="D8" s="28">
        <v>2789</v>
      </c>
      <c r="E8" s="28">
        <v>2593</v>
      </c>
      <c r="F8" s="28">
        <v>40</v>
      </c>
      <c r="G8" s="28">
        <v>106</v>
      </c>
      <c r="H8" s="28">
        <v>26</v>
      </c>
      <c r="I8" s="28">
        <v>2</v>
      </c>
      <c r="J8" s="28" t="s">
        <v>35</v>
      </c>
      <c r="K8" s="28">
        <v>18</v>
      </c>
      <c r="L8" s="28">
        <v>36</v>
      </c>
      <c r="M8" s="28" t="s">
        <v>35</v>
      </c>
      <c r="N8" s="28">
        <v>12</v>
      </c>
      <c r="O8" s="28">
        <v>36</v>
      </c>
      <c r="P8" s="28">
        <v>8</v>
      </c>
      <c r="Q8" s="28">
        <v>8</v>
      </c>
      <c r="R8" s="28">
        <v>32</v>
      </c>
      <c r="S8" s="28">
        <v>18</v>
      </c>
      <c r="T8" s="42">
        <v>43</v>
      </c>
    </row>
    <row r="9" spans="1:20" s="36" customFormat="1" ht="12.75" customHeight="1">
      <c r="A9" s="40">
        <v>44</v>
      </c>
      <c r="B9" s="41" t="s">
        <v>58</v>
      </c>
      <c r="C9" s="27">
        <v>2133</v>
      </c>
      <c r="D9" s="28">
        <v>8760</v>
      </c>
      <c r="E9" s="28">
        <v>4615</v>
      </c>
      <c r="F9" s="28">
        <v>1669</v>
      </c>
      <c r="G9" s="28">
        <v>3557</v>
      </c>
      <c r="H9" s="28">
        <v>689</v>
      </c>
      <c r="I9" s="28">
        <v>446</v>
      </c>
      <c r="J9" s="28">
        <v>13</v>
      </c>
      <c r="K9" s="43">
        <v>738</v>
      </c>
      <c r="L9" s="43">
        <v>1476</v>
      </c>
      <c r="M9" s="43">
        <v>101</v>
      </c>
      <c r="N9" s="43">
        <v>305</v>
      </c>
      <c r="O9" s="43">
        <v>915</v>
      </c>
      <c r="P9" s="43">
        <v>277</v>
      </c>
      <c r="Q9" s="43">
        <v>180</v>
      </c>
      <c r="R9" s="43">
        <v>720</v>
      </c>
      <c r="S9" s="43">
        <v>298</v>
      </c>
      <c r="T9" s="29">
        <v>44</v>
      </c>
    </row>
    <row r="10" spans="1:20" s="30" customFormat="1" ht="12.75" customHeight="1">
      <c r="A10" s="40">
        <v>45</v>
      </c>
      <c r="B10" s="41" t="s">
        <v>107</v>
      </c>
      <c r="C10" s="27">
        <v>9878</v>
      </c>
      <c r="D10" s="28">
        <v>24089</v>
      </c>
      <c r="E10" s="28">
        <v>5805</v>
      </c>
      <c r="F10" s="28">
        <v>9182</v>
      </c>
      <c r="G10" s="28">
        <v>17721</v>
      </c>
      <c r="H10" s="28">
        <v>1465</v>
      </c>
      <c r="I10" s="28">
        <v>3025</v>
      </c>
      <c r="J10" s="28">
        <v>58</v>
      </c>
      <c r="K10" s="28">
        <v>4337</v>
      </c>
      <c r="L10" s="28">
        <v>8674</v>
      </c>
      <c r="M10" s="28">
        <v>261</v>
      </c>
      <c r="N10" s="28">
        <v>1258</v>
      </c>
      <c r="O10" s="28">
        <v>3774</v>
      </c>
      <c r="P10" s="28">
        <v>580</v>
      </c>
      <c r="Q10" s="28">
        <v>562</v>
      </c>
      <c r="R10" s="28">
        <v>2248</v>
      </c>
      <c r="S10" s="28">
        <v>566</v>
      </c>
      <c r="T10" s="42">
        <v>45</v>
      </c>
    </row>
    <row r="11" spans="1:20" s="30" customFormat="1" ht="12.75" customHeight="1">
      <c r="A11" s="40">
        <v>46</v>
      </c>
      <c r="B11" s="41" t="s">
        <v>108</v>
      </c>
      <c r="C11" s="27">
        <v>4199</v>
      </c>
      <c r="D11" s="28">
        <v>15197</v>
      </c>
      <c r="E11" s="28">
        <v>8046</v>
      </c>
      <c r="F11" s="28">
        <v>3443</v>
      </c>
      <c r="G11" s="28">
        <v>7268</v>
      </c>
      <c r="H11" s="28">
        <v>1942</v>
      </c>
      <c r="I11" s="28">
        <v>1063</v>
      </c>
      <c r="J11" s="28">
        <v>3</v>
      </c>
      <c r="K11" s="28">
        <v>1299</v>
      </c>
      <c r="L11" s="28">
        <v>2598</v>
      </c>
      <c r="M11" s="28">
        <v>421</v>
      </c>
      <c r="N11" s="28">
        <v>717</v>
      </c>
      <c r="O11" s="28">
        <v>2151</v>
      </c>
      <c r="P11" s="28">
        <v>813</v>
      </c>
      <c r="Q11" s="28">
        <v>364</v>
      </c>
      <c r="R11" s="28">
        <v>1456</v>
      </c>
      <c r="S11" s="28">
        <v>705</v>
      </c>
      <c r="T11" s="42">
        <v>46</v>
      </c>
    </row>
    <row r="12" spans="1:20" s="30" customFormat="1" ht="12.75" customHeight="1">
      <c r="A12" s="40">
        <v>47</v>
      </c>
      <c r="B12" s="41" t="s">
        <v>109</v>
      </c>
      <c r="C12" s="27">
        <v>862</v>
      </c>
      <c r="D12" s="28">
        <v>4672</v>
      </c>
      <c r="E12" s="28">
        <v>3423</v>
      </c>
      <c r="F12" s="28">
        <v>661</v>
      </c>
      <c r="G12" s="28">
        <v>1191</v>
      </c>
      <c r="H12" s="28">
        <v>274</v>
      </c>
      <c r="I12" s="28">
        <v>300</v>
      </c>
      <c r="J12" s="28">
        <v>11</v>
      </c>
      <c r="K12" s="28">
        <v>238</v>
      </c>
      <c r="L12" s="28">
        <v>476</v>
      </c>
      <c r="M12" s="28">
        <v>66</v>
      </c>
      <c r="N12" s="28">
        <v>77</v>
      </c>
      <c r="O12" s="28">
        <v>231</v>
      </c>
      <c r="P12" s="28">
        <v>97</v>
      </c>
      <c r="Q12" s="28">
        <v>46</v>
      </c>
      <c r="R12" s="28">
        <v>184</v>
      </c>
      <c r="S12" s="28">
        <v>100</v>
      </c>
      <c r="T12" s="42">
        <v>47</v>
      </c>
    </row>
    <row r="13" spans="1:20" s="30" customFormat="1" ht="12.75" customHeight="1">
      <c r="A13" s="40">
        <v>48</v>
      </c>
      <c r="B13" s="41" t="s">
        <v>110</v>
      </c>
      <c r="C13" s="27">
        <v>2065</v>
      </c>
      <c r="D13" s="28">
        <v>7271</v>
      </c>
      <c r="E13" s="28">
        <v>3618</v>
      </c>
      <c r="F13" s="28">
        <v>1701</v>
      </c>
      <c r="G13" s="28">
        <v>3432</v>
      </c>
      <c r="H13" s="28">
        <v>686</v>
      </c>
      <c r="I13" s="28">
        <v>560</v>
      </c>
      <c r="J13" s="28">
        <v>14</v>
      </c>
      <c r="K13" s="28">
        <v>694</v>
      </c>
      <c r="L13" s="28">
        <v>1388</v>
      </c>
      <c r="M13" s="28">
        <v>123</v>
      </c>
      <c r="N13" s="28">
        <v>304</v>
      </c>
      <c r="O13" s="28">
        <v>912</v>
      </c>
      <c r="P13" s="28">
        <v>288</v>
      </c>
      <c r="Q13" s="28">
        <v>143</v>
      </c>
      <c r="R13" s="28">
        <v>572</v>
      </c>
      <c r="S13" s="28">
        <v>261</v>
      </c>
      <c r="T13" s="29">
        <v>48</v>
      </c>
    </row>
    <row r="14" spans="1:20" s="36" customFormat="1" ht="12.75" customHeight="1">
      <c r="A14" s="40">
        <v>49</v>
      </c>
      <c r="B14" s="41" t="s">
        <v>75</v>
      </c>
      <c r="C14" s="27">
        <v>4827</v>
      </c>
      <c r="D14" s="43">
        <v>18486</v>
      </c>
      <c r="E14" s="43">
        <v>9747</v>
      </c>
      <c r="F14" s="43">
        <v>3859</v>
      </c>
      <c r="G14" s="43">
        <v>7604</v>
      </c>
      <c r="H14" s="43">
        <v>1620</v>
      </c>
      <c r="I14" s="43">
        <v>1338</v>
      </c>
      <c r="J14" s="43">
        <v>47</v>
      </c>
      <c r="K14" s="43">
        <v>1640</v>
      </c>
      <c r="L14" s="43">
        <v>3270</v>
      </c>
      <c r="M14" s="43">
        <v>312</v>
      </c>
      <c r="N14" s="43">
        <v>538</v>
      </c>
      <c r="O14" s="43">
        <v>1614</v>
      </c>
      <c r="P14" s="43">
        <v>557</v>
      </c>
      <c r="Q14" s="43">
        <v>343</v>
      </c>
      <c r="R14" s="43">
        <v>1372</v>
      </c>
      <c r="S14" s="43">
        <v>704</v>
      </c>
      <c r="T14" s="29">
        <v>49</v>
      </c>
    </row>
    <row r="15" spans="1:20" s="36" customFormat="1" ht="15" customHeight="1">
      <c r="A15" s="62" t="s">
        <v>111</v>
      </c>
      <c r="B15" s="32" t="s">
        <v>112</v>
      </c>
      <c r="C15" s="33">
        <f>SUM(C16:C22)</f>
        <v>867</v>
      </c>
      <c r="D15" s="34">
        <f>SUM(D16:D22)</f>
        <v>11007</v>
      </c>
      <c r="E15" s="34">
        <f aca="true" t="shared" si="0" ref="E15:S15">SUM(E16:E22)</f>
        <v>9874</v>
      </c>
      <c r="F15" s="34">
        <f t="shared" si="0"/>
        <v>388</v>
      </c>
      <c r="G15" s="34">
        <f t="shared" si="0"/>
        <v>759</v>
      </c>
      <c r="H15" s="34">
        <f t="shared" si="0"/>
        <v>340</v>
      </c>
      <c r="I15" s="34">
        <f t="shared" si="0"/>
        <v>163</v>
      </c>
      <c r="J15" s="34">
        <f t="shared" si="0"/>
        <v>29</v>
      </c>
      <c r="K15" s="34">
        <f t="shared" si="0"/>
        <v>125</v>
      </c>
      <c r="L15" s="34">
        <f t="shared" si="0"/>
        <v>250</v>
      </c>
      <c r="M15" s="34">
        <f t="shared" si="0"/>
        <v>71</v>
      </c>
      <c r="N15" s="34">
        <v>54</v>
      </c>
      <c r="O15" s="34">
        <v>162</v>
      </c>
      <c r="P15" s="34">
        <v>98</v>
      </c>
      <c r="Q15" s="34">
        <f t="shared" si="0"/>
        <v>46</v>
      </c>
      <c r="R15" s="34">
        <f t="shared" si="0"/>
        <v>184</v>
      </c>
      <c r="S15" s="34">
        <f t="shared" si="0"/>
        <v>142</v>
      </c>
      <c r="T15" s="35" t="s">
        <v>113</v>
      </c>
    </row>
    <row r="16" spans="1:20" s="30" customFormat="1" ht="15" customHeight="1">
      <c r="A16" s="63">
        <v>50</v>
      </c>
      <c r="B16" s="41" t="s">
        <v>114</v>
      </c>
      <c r="C16" s="27">
        <v>96</v>
      </c>
      <c r="D16" s="28">
        <v>2015</v>
      </c>
      <c r="E16" s="28">
        <v>1992</v>
      </c>
      <c r="F16" s="28">
        <v>16</v>
      </c>
      <c r="G16" s="28">
        <v>44</v>
      </c>
      <c r="H16" s="28">
        <v>44</v>
      </c>
      <c r="I16" s="28">
        <v>4</v>
      </c>
      <c r="J16" s="28">
        <v>4</v>
      </c>
      <c r="K16" s="28">
        <v>3</v>
      </c>
      <c r="L16" s="28">
        <v>6</v>
      </c>
      <c r="M16" s="28">
        <v>6</v>
      </c>
      <c r="N16" s="28">
        <v>2</v>
      </c>
      <c r="O16" s="28">
        <v>6</v>
      </c>
      <c r="P16" s="28">
        <v>6</v>
      </c>
      <c r="Q16" s="28">
        <v>7</v>
      </c>
      <c r="R16" s="28">
        <v>28</v>
      </c>
      <c r="S16" s="28">
        <v>28</v>
      </c>
      <c r="T16" s="29">
        <v>50</v>
      </c>
    </row>
    <row r="17" spans="1:20" s="30" customFormat="1" ht="15" customHeight="1">
      <c r="A17" s="63">
        <v>51</v>
      </c>
      <c r="B17" s="41" t="s">
        <v>115</v>
      </c>
      <c r="C17" s="27">
        <v>11</v>
      </c>
      <c r="D17" s="28">
        <v>201</v>
      </c>
      <c r="E17" s="28">
        <v>180</v>
      </c>
      <c r="F17" s="28">
        <v>3</v>
      </c>
      <c r="G17" s="28">
        <v>11</v>
      </c>
      <c r="H17" s="28">
        <v>11</v>
      </c>
      <c r="I17" s="28" t="s">
        <v>35</v>
      </c>
      <c r="J17" s="28" t="s">
        <v>35</v>
      </c>
      <c r="K17" s="28" t="s">
        <v>35</v>
      </c>
      <c r="L17" s="43" t="s">
        <v>35</v>
      </c>
      <c r="M17" s="43" t="s">
        <v>35</v>
      </c>
      <c r="N17" s="43">
        <v>1</v>
      </c>
      <c r="O17" s="43">
        <v>3</v>
      </c>
      <c r="P17" s="28">
        <v>3</v>
      </c>
      <c r="Q17" s="28">
        <v>2</v>
      </c>
      <c r="R17" s="28">
        <v>8</v>
      </c>
      <c r="S17" s="28">
        <v>8</v>
      </c>
      <c r="T17" s="29">
        <v>51</v>
      </c>
    </row>
    <row r="18" spans="1:20" s="30" customFormat="1" ht="15" customHeight="1">
      <c r="A18" s="63">
        <v>52</v>
      </c>
      <c r="B18" s="41" t="s">
        <v>116</v>
      </c>
      <c r="C18" s="27">
        <v>491</v>
      </c>
      <c r="D18" s="28">
        <v>3555</v>
      </c>
      <c r="E18" s="28">
        <v>2930</v>
      </c>
      <c r="F18" s="28">
        <v>312</v>
      </c>
      <c r="G18" s="28">
        <v>600</v>
      </c>
      <c r="H18" s="28">
        <v>209</v>
      </c>
      <c r="I18" s="28">
        <v>127</v>
      </c>
      <c r="J18" s="28">
        <v>12</v>
      </c>
      <c r="K18" s="28">
        <v>112</v>
      </c>
      <c r="L18" s="28">
        <v>224</v>
      </c>
      <c r="M18" s="28">
        <v>48</v>
      </c>
      <c r="N18" s="28">
        <v>43</v>
      </c>
      <c r="O18" s="28">
        <v>129</v>
      </c>
      <c r="P18" s="28">
        <v>67</v>
      </c>
      <c r="Q18" s="28">
        <v>30</v>
      </c>
      <c r="R18" s="28">
        <v>120</v>
      </c>
      <c r="S18" s="28">
        <v>82</v>
      </c>
      <c r="T18" s="42">
        <v>52</v>
      </c>
    </row>
    <row r="19" spans="1:20" s="30" customFormat="1" ht="15" customHeight="1">
      <c r="A19" s="63">
        <v>53</v>
      </c>
      <c r="B19" s="41" t="s">
        <v>117</v>
      </c>
      <c r="C19" s="27">
        <v>3</v>
      </c>
      <c r="D19" s="28">
        <v>45</v>
      </c>
      <c r="E19" s="28">
        <v>39</v>
      </c>
      <c r="F19" s="28">
        <v>2</v>
      </c>
      <c r="G19" s="28">
        <v>5</v>
      </c>
      <c r="H19" s="28">
        <v>3</v>
      </c>
      <c r="I19" s="28">
        <v>1</v>
      </c>
      <c r="J19" s="28">
        <v>1</v>
      </c>
      <c r="K19" s="28" t="s">
        <v>35</v>
      </c>
      <c r="L19" s="28" t="s">
        <v>35</v>
      </c>
      <c r="M19" s="28" t="s">
        <v>35</v>
      </c>
      <c r="N19" s="28" t="s">
        <v>35</v>
      </c>
      <c r="O19" s="28" t="s">
        <v>35</v>
      </c>
      <c r="P19" s="28" t="s">
        <v>35</v>
      </c>
      <c r="Q19" s="28">
        <v>1</v>
      </c>
      <c r="R19" s="28">
        <v>4</v>
      </c>
      <c r="S19" s="28">
        <v>2</v>
      </c>
      <c r="T19" s="42">
        <v>53</v>
      </c>
    </row>
    <row r="20" spans="1:20" s="30" customFormat="1" ht="15" customHeight="1">
      <c r="A20" s="63">
        <v>55</v>
      </c>
      <c r="B20" s="41" t="s">
        <v>118</v>
      </c>
      <c r="C20" s="27">
        <v>11</v>
      </c>
      <c r="D20" s="28">
        <v>165</v>
      </c>
      <c r="E20" s="28">
        <v>163</v>
      </c>
      <c r="F20" s="28">
        <v>1</v>
      </c>
      <c r="G20" s="28">
        <v>3</v>
      </c>
      <c r="H20" s="28">
        <v>3</v>
      </c>
      <c r="I20" s="28" t="s">
        <v>35</v>
      </c>
      <c r="J20" s="28" t="s">
        <v>35</v>
      </c>
      <c r="K20" s="28" t="s">
        <v>35</v>
      </c>
      <c r="L20" s="28" t="s">
        <v>35</v>
      </c>
      <c r="M20" s="28" t="s">
        <v>35</v>
      </c>
      <c r="N20" s="28" t="s">
        <v>35</v>
      </c>
      <c r="O20" s="28" t="s">
        <v>35</v>
      </c>
      <c r="P20" s="28" t="s">
        <v>35</v>
      </c>
      <c r="Q20" s="28" t="s">
        <v>35</v>
      </c>
      <c r="R20" s="28" t="s">
        <v>35</v>
      </c>
      <c r="S20" s="28" t="s">
        <v>35</v>
      </c>
      <c r="T20" s="29">
        <v>55</v>
      </c>
    </row>
    <row r="21" spans="1:20" s="30" customFormat="1" ht="15" customHeight="1">
      <c r="A21" s="63">
        <v>56</v>
      </c>
      <c r="B21" s="41" t="s">
        <v>119</v>
      </c>
      <c r="C21" s="27">
        <v>228</v>
      </c>
      <c r="D21" s="28">
        <v>4969</v>
      </c>
      <c r="E21" s="28">
        <v>4541</v>
      </c>
      <c r="F21" s="28">
        <v>30</v>
      </c>
      <c r="G21" s="28">
        <v>64</v>
      </c>
      <c r="H21" s="28">
        <v>62</v>
      </c>
      <c r="I21" s="28">
        <v>12</v>
      </c>
      <c r="J21" s="28">
        <v>12</v>
      </c>
      <c r="K21" s="28">
        <v>7</v>
      </c>
      <c r="L21" s="28">
        <v>14</v>
      </c>
      <c r="M21" s="28">
        <v>14</v>
      </c>
      <c r="N21" s="28">
        <v>6</v>
      </c>
      <c r="O21" s="28">
        <v>18</v>
      </c>
      <c r="P21" s="28">
        <v>18</v>
      </c>
      <c r="Q21" s="28">
        <v>5</v>
      </c>
      <c r="R21" s="28">
        <v>20</v>
      </c>
      <c r="S21" s="28">
        <v>18</v>
      </c>
      <c r="T21" s="42">
        <v>56</v>
      </c>
    </row>
    <row r="22" spans="1:20" s="30" customFormat="1" ht="15" customHeight="1">
      <c r="A22" s="63">
        <v>57</v>
      </c>
      <c r="B22" s="41" t="s">
        <v>120</v>
      </c>
      <c r="C22" s="27">
        <v>27</v>
      </c>
      <c r="D22" s="43">
        <v>57</v>
      </c>
      <c r="E22" s="43">
        <v>29</v>
      </c>
      <c r="F22" s="28">
        <v>24</v>
      </c>
      <c r="G22" s="43">
        <v>32</v>
      </c>
      <c r="H22" s="43">
        <v>8</v>
      </c>
      <c r="I22" s="43">
        <v>19</v>
      </c>
      <c r="J22" s="43" t="s">
        <v>35</v>
      </c>
      <c r="K22" s="28">
        <v>3</v>
      </c>
      <c r="L22" s="28">
        <v>6</v>
      </c>
      <c r="M22" s="28">
        <v>3</v>
      </c>
      <c r="N22" s="28">
        <v>1</v>
      </c>
      <c r="O22" s="28">
        <v>3</v>
      </c>
      <c r="P22" s="28">
        <v>1</v>
      </c>
      <c r="Q22" s="28">
        <v>1</v>
      </c>
      <c r="R22" s="28">
        <v>4</v>
      </c>
      <c r="S22" s="28">
        <v>4</v>
      </c>
      <c r="T22" s="29">
        <v>57</v>
      </c>
    </row>
    <row r="23" spans="1:20" s="36" customFormat="1" ht="15" customHeight="1">
      <c r="A23" s="31" t="s">
        <v>121</v>
      </c>
      <c r="B23" s="32" t="s">
        <v>122</v>
      </c>
      <c r="C23" s="33">
        <f>SUM(C24)</f>
        <v>921</v>
      </c>
      <c r="D23" s="34">
        <f>SUM(D24)</f>
        <v>1753</v>
      </c>
      <c r="E23" s="34">
        <f aca="true" t="shared" si="1" ref="E23:S23">SUM(E24)</f>
        <v>607</v>
      </c>
      <c r="F23" s="34">
        <f t="shared" si="1"/>
        <v>865</v>
      </c>
      <c r="G23" s="34">
        <f t="shared" si="1"/>
        <v>1186</v>
      </c>
      <c r="H23" s="34">
        <f t="shared" si="1"/>
        <v>207</v>
      </c>
      <c r="I23" s="34">
        <f t="shared" si="1"/>
        <v>637</v>
      </c>
      <c r="J23" s="34">
        <f t="shared" si="1"/>
        <v>28</v>
      </c>
      <c r="K23" s="34">
        <f t="shared" si="1"/>
        <v>164</v>
      </c>
      <c r="L23" s="34">
        <f t="shared" si="1"/>
        <v>328</v>
      </c>
      <c r="M23" s="34">
        <f t="shared" si="1"/>
        <v>50</v>
      </c>
      <c r="N23" s="34">
        <f t="shared" si="1"/>
        <v>35</v>
      </c>
      <c r="O23" s="34">
        <f t="shared" si="1"/>
        <v>105</v>
      </c>
      <c r="P23" s="34">
        <f t="shared" si="1"/>
        <v>61</v>
      </c>
      <c r="Q23" s="34">
        <f t="shared" si="1"/>
        <v>29</v>
      </c>
      <c r="R23" s="34">
        <f t="shared" si="1"/>
        <v>116</v>
      </c>
      <c r="S23" s="34">
        <f t="shared" si="1"/>
        <v>68</v>
      </c>
      <c r="T23" s="35" t="s">
        <v>123</v>
      </c>
    </row>
    <row r="24" spans="1:20" s="30" customFormat="1" ht="15" customHeight="1">
      <c r="A24" s="63">
        <v>59</v>
      </c>
      <c r="B24" s="41" t="s">
        <v>124</v>
      </c>
      <c r="C24" s="27">
        <v>921</v>
      </c>
      <c r="D24" s="28">
        <v>1753</v>
      </c>
      <c r="E24" s="28">
        <v>607</v>
      </c>
      <c r="F24" s="28">
        <v>865</v>
      </c>
      <c r="G24" s="28">
        <v>1186</v>
      </c>
      <c r="H24" s="28">
        <v>207</v>
      </c>
      <c r="I24" s="28">
        <v>637</v>
      </c>
      <c r="J24" s="28">
        <v>28</v>
      </c>
      <c r="K24" s="28">
        <v>164</v>
      </c>
      <c r="L24" s="28">
        <v>328</v>
      </c>
      <c r="M24" s="28">
        <v>50</v>
      </c>
      <c r="N24" s="28">
        <v>35</v>
      </c>
      <c r="O24" s="28">
        <v>105</v>
      </c>
      <c r="P24" s="28">
        <v>61</v>
      </c>
      <c r="Q24" s="28">
        <v>29</v>
      </c>
      <c r="R24" s="28">
        <v>116</v>
      </c>
      <c r="S24" s="28">
        <v>68</v>
      </c>
      <c r="T24" s="29">
        <v>59</v>
      </c>
    </row>
    <row r="25" spans="1:20" s="36" customFormat="1" ht="15" customHeight="1">
      <c r="A25" s="62" t="s">
        <v>125</v>
      </c>
      <c r="B25" s="32" t="s">
        <v>126</v>
      </c>
      <c r="C25" s="33">
        <f>SUM(C26:C33)</f>
        <v>1531</v>
      </c>
      <c r="D25" s="39">
        <f>SUM(D26:D33)</f>
        <v>30873</v>
      </c>
      <c r="E25" s="39">
        <f aca="true" t="shared" si="2" ref="E25:S25">SUM(E26:E33)</f>
        <v>28385</v>
      </c>
      <c r="F25" s="39">
        <f t="shared" si="2"/>
        <v>790</v>
      </c>
      <c r="G25" s="39">
        <f t="shared" si="2"/>
        <v>1724</v>
      </c>
      <c r="H25" s="39">
        <f t="shared" si="2"/>
        <v>1110</v>
      </c>
      <c r="I25" s="39">
        <f t="shared" si="2"/>
        <v>288</v>
      </c>
      <c r="J25" s="39">
        <f t="shared" si="2"/>
        <v>99</v>
      </c>
      <c r="K25" s="39">
        <f t="shared" si="2"/>
        <v>185</v>
      </c>
      <c r="L25" s="39">
        <f t="shared" si="2"/>
        <v>370</v>
      </c>
      <c r="M25" s="39">
        <f t="shared" si="2"/>
        <v>189</v>
      </c>
      <c r="N25" s="39">
        <f t="shared" si="2"/>
        <v>202</v>
      </c>
      <c r="O25" s="39">
        <f t="shared" si="2"/>
        <v>606</v>
      </c>
      <c r="P25" s="39">
        <f t="shared" si="2"/>
        <v>449</v>
      </c>
      <c r="Q25" s="39">
        <f t="shared" si="2"/>
        <v>115</v>
      </c>
      <c r="R25" s="39">
        <f t="shared" si="2"/>
        <v>460</v>
      </c>
      <c r="S25" s="39">
        <f t="shared" si="2"/>
        <v>373</v>
      </c>
      <c r="T25" s="35" t="s">
        <v>127</v>
      </c>
    </row>
    <row r="26" spans="1:20" s="30" customFormat="1" ht="15" customHeight="1">
      <c r="A26" s="63">
        <v>60</v>
      </c>
      <c r="B26" s="41" t="s">
        <v>128</v>
      </c>
      <c r="C26" s="27">
        <v>108</v>
      </c>
      <c r="D26" s="28">
        <v>5106</v>
      </c>
      <c r="E26" s="28">
        <v>5094</v>
      </c>
      <c r="F26" s="28">
        <v>17</v>
      </c>
      <c r="G26" s="28">
        <v>53</v>
      </c>
      <c r="H26" s="28">
        <v>52</v>
      </c>
      <c r="I26" s="28">
        <v>1</v>
      </c>
      <c r="J26" s="28" t="s">
        <v>35</v>
      </c>
      <c r="K26" s="28">
        <v>5</v>
      </c>
      <c r="L26" s="28">
        <v>10</v>
      </c>
      <c r="M26" s="28">
        <v>10</v>
      </c>
      <c r="N26" s="28">
        <v>2</v>
      </c>
      <c r="O26" s="28">
        <v>6</v>
      </c>
      <c r="P26" s="28">
        <v>6</v>
      </c>
      <c r="Q26" s="28">
        <v>9</v>
      </c>
      <c r="R26" s="28">
        <v>36</v>
      </c>
      <c r="S26" s="28">
        <v>36</v>
      </c>
      <c r="T26" s="42">
        <v>60</v>
      </c>
    </row>
    <row r="27" spans="1:20" s="36" customFormat="1" ht="15" customHeight="1">
      <c r="A27" s="63">
        <v>61</v>
      </c>
      <c r="B27" s="41" t="s">
        <v>129</v>
      </c>
      <c r="C27" s="27">
        <v>298</v>
      </c>
      <c r="D27" s="28">
        <v>9663</v>
      </c>
      <c r="E27" s="28">
        <v>9275</v>
      </c>
      <c r="F27" s="28">
        <v>121</v>
      </c>
      <c r="G27" s="28">
        <v>246</v>
      </c>
      <c r="H27" s="28">
        <v>190</v>
      </c>
      <c r="I27" s="28">
        <v>51</v>
      </c>
      <c r="J27" s="28">
        <v>27</v>
      </c>
      <c r="K27" s="28">
        <v>33</v>
      </c>
      <c r="L27" s="28">
        <v>66</v>
      </c>
      <c r="M27" s="28">
        <v>48</v>
      </c>
      <c r="N27" s="28">
        <v>19</v>
      </c>
      <c r="O27" s="28">
        <v>57</v>
      </c>
      <c r="P27" s="28">
        <v>53</v>
      </c>
      <c r="Q27" s="28">
        <v>18</v>
      </c>
      <c r="R27" s="28">
        <v>72</v>
      </c>
      <c r="S27" s="28">
        <v>62</v>
      </c>
      <c r="T27" s="29">
        <v>61</v>
      </c>
    </row>
    <row r="28" spans="1:20" s="30" customFormat="1" ht="15" customHeight="1">
      <c r="A28" s="63">
        <v>62</v>
      </c>
      <c r="B28" s="41" t="s">
        <v>130</v>
      </c>
      <c r="C28" s="27">
        <v>386</v>
      </c>
      <c r="D28" s="28">
        <v>5548</v>
      </c>
      <c r="E28" s="28">
        <v>4409</v>
      </c>
      <c r="F28" s="28">
        <v>237</v>
      </c>
      <c r="G28" s="28">
        <v>391</v>
      </c>
      <c r="H28" s="28">
        <v>113</v>
      </c>
      <c r="I28" s="28">
        <v>142</v>
      </c>
      <c r="J28" s="28">
        <v>13</v>
      </c>
      <c r="K28" s="28">
        <v>54</v>
      </c>
      <c r="L28" s="28">
        <v>108</v>
      </c>
      <c r="M28" s="28">
        <v>33</v>
      </c>
      <c r="N28" s="28">
        <v>23</v>
      </c>
      <c r="O28" s="28">
        <v>69</v>
      </c>
      <c r="P28" s="28">
        <v>23</v>
      </c>
      <c r="Q28" s="28">
        <v>18</v>
      </c>
      <c r="R28" s="28">
        <v>72</v>
      </c>
      <c r="S28" s="28">
        <v>44</v>
      </c>
      <c r="T28" s="29">
        <v>62</v>
      </c>
    </row>
    <row r="29" spans="1:20" s="30" customFormat="1" ht="15" customHeight="1">
      <c r="A29" s="63">
        <v>63</v>
      </c>
      <c r="B29" s="41" t="s">
        <v>131</v>
      </c>
      <c r="C29" s="27">
        <v>205</v>
      </c>
      <c r="D29" s="28">
        <v>1807</v>
      </c>
      <c r="E29" s="28">
        <v>1351</v>
      </c>
      <c r="F29" s="28">
        <v>130</v>
      </c>
      <c r="G29" s="28">
        <v>326</v>
      </c>
      <c r="H29" s="28">
        <v>104</v>
      </c>
      <c r="I29" s="28">
        <v>24</v>
      </c>
      <c r="J29" s="28" t="s">
        <v>35</v>
      </c>
      <c r="K29" s="43">
        <v>40</v>
      </c>
      <c r="L29" s="43">
        <v>80</v>
      </c>
      <c r="M29" s="43">
        <v>14</v>
      </c>
      <c r="N29" s="43">
        <v>42</v>
      </c>
      <c r="O29" s="43">
        <v>126</v>
      </c>
      <c r="P29" s="43">
        <v>32</v>
      </c>
      <c r="Q29" s="43">
        <v>24</v>
      </c>
      <c r="R29" s="43">
        <v>96</v>
      </c>
      <c r="S29" s="43">
        <v>58</v>
      </c>
      <c r="T29" s="42">
        <v>63</v>
      </c>
    </row>
    <row r="30" spans="1:20" s="30" customFormat="1" ht="15" customHeight="1">
      <c r="A30" s="63">
        <v>64</v>
      </c>
      <c r="B30" s="41" t="s">
        <v>132</v>
      </c>
      <c r="C30" s="27">
        <v>1</v>
      </c>
      <c r="D30" s="28">
        <v>2</v>
      </c>
      <c r="E30" s="28">
        <v>2</v>
      </c>
      <c r="F30" s="28">
        <v>1</v>
      </c>
      <c r="G30" s="28">
        <v>2</v>
      </c>
      <c r="H30" s="28">
        <v>2</v>
      </c>
      <c r="I30" s="28" t="s">
        <v>35</v>
      </c>
      <c r="J30" s="28" t="s">
        <v>35</v>
      </c>
      <c r="K30" s="28">
        <v>1</v>
      </c>
      <c r="L30" s="28">
        <v>2</v>
      </c>
      <c r="M30" s="28">
        <v>2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42">
        <v>64</v>
      </c>
    </row>
    <row r="31" spans="1:20" s="36" customFormat="1" ht="15" customHeight="1">
      <c r="A31" s="63">
        <v>65</v>
      </c>
      <c r="B31" s="41" t="s">
        <v>133</v>
      </c>
      <c r="C31" s="27">
        <v>21</v>
      </c>
      <c r="D31" s="43">
        <v>129</v>
      </c>
      <c r="E31" s="43">
        <v>96</v>
      </c>
      <c r="F31" s="43">
        <v>11</v>
      </c>
      <c r="G31" s="43">
        <v>19</v>
      </c>
      <c r="H31" s="43">
        <v>15</v>
      </c>
      <c r="I31" s="28">
        <v>5</v>
      </c>
      <c r="J31" s="28">
        <v>4</v>
      </c>
      <c r="K31" s="28">
        <v>4</v>
      </c>
      <c r="L31" s="28">
        <v>8</v>
      </c>
      <c r="M31" s="28">
        <v>6</v>
      </c>
      <c r="N31" s="28">
        <v>2</v>
      </c>
      <c r="O31" s="28">
        <v>6</v>
      </c>
      <c r="P31" s="28">
        <v>5</v>
      </c>
      <c r="Q31" s="28" t="s">
        <v>35</v>
      </c>
      <c r="R31" s="28" t="s">
        <v>35</v>
      </c>
      <c r="S31" s="28" t="s">
        <v>35</v>
      </c>
      <c r="T31" s="29">
        <v>65</v>
      </c>
    </row>
    <row r="32" spans="1:20" s="30" customFormat="1" ht="15" customHeight="1">
      <c r="A32" s="63">
        <v>66</v>
      </c>
      <c r="B32" s="41" t="s">
        <v>134</v>
      </c>
      <c r="C32" s="27">
        <v>100</v>
      </c>
      <c r="D32" s="28">
        <v>1082</v>
      </c>
      <c r="E32" s="28">
        <v>891</v>
      </c>
      <c r="F32" s="28">
        <v>59</v>
      </c>
      <c r="G32" s="28">
        <v>141</v>
      </c>
      <c r="H32" s="28">
        <v>123</v>
      </c>
      <c r="I32" s="28">
        <v>12</v>
      </c>
      <c r="J32" s="28">
        <v>9</v>
      </c>
      <c r="K32" s="28">
        <v>24</v>
      </c>
      <c r="L32" s="28">
        <v>48</v>
      </c>
      <c r="M32" s="28">
        <v>40</v>
      </c>
      <c r="N32" s="28">
        <v>11</v>
      </c>
      <c r="O32" s="28">
        <v>33</v>
      </c>
      <c r="P32" s="28">
        <v>30</v>
      </c>
      <c r="Q32" s="28">
        <v>12</v>
      </c>
      <c r="R32" s="28">
        <v>48</v>
      </c>
      <c r="S32" s="28">
        <v>44</v>
      </c>
      <c r="T32" s="29">
        <v>66</v>
      </c>
    </row>
    <row r="33" spans="1:20" s="36" customFormat="1" ht="15" customHeight="1">
      <c r="A33" s="63">
        <v>67</v>
      </c>
      <c r="B33" s="41" t="s">
        <v>135</v>
      </c>
      <c r="C33" s="27">
        <v>412</v>
      </c>
      <c r="D33" s="28">
        <v>7536</v>
      </c>
      <c r="E33" s="28">
        <v>7267</v>
      </c>
      <c r="F33" s="28">
        <v>214</v>
      </c>
      <c r="G33" s="28">
        <v>546</v>
      </c>
      <c r="H33" s="28">
        <v>511</v>
      </c>
      <c r="I33" s="28">
        <v>53</v>
      </c>
      <c r="J33" s="28">
        <v>46</v>
      </c>
      <c r="K33" s="43">
        <v>24</v>
      </c>
      <c r="L33" s="43">
        <v>48</v>
      </c>
      <c r="M33" s="43">
        <v>36</v>
      </c>
      <c r="N33" s="43">
        <v>103</v>
      </c>
      <c r="O33" s="43">
        <v>309</v>
      </c>
      <c r="P33" s="28">
        <v>300</v>
      </c>
      <c r="Q33" s="28">
        <v>34</v>
      </c>
      <c r="R33" s="28">
        <v>136</v>
      </c>
      <c r="S33" s="28">
        <v>129</v>
      </c>
      <c r="T33" s="42">
        <v>67</v>
      </c>
    </row>
    <row r="34" spans="1:20" s="36" customFormat="1" ht="15" customHeight="1">
      <c r="A34" s="62" t="s">
        <v>136</v>
      </c>
      <c r="B34" s="32" t="s">
        <v>137</v>
      </c>
      <c r="C34" s="33">
        <f aca="true" t="shared" si="3" ref="C34:S34">SUM(C35:C37)</f>
        <v>220</v>
      </c>
      <c r="D34" s="34">
        <f t="shared" si="3"/>
        <v>2967</v>
      </c>
      <c r="E34" s="34">
        <f t="shared" si="3"/>
        <v>2932</v>
      </c>
      <c r="F34" s="34">
        <f t="shared" si="3"/>
        <v>138</v>
      </c>
      <c r="G34" s="34">
        <f t="shared" si="3"/>
        <v>265</v>
      </c>
      <c r="H34" s="34">
        <f t="shared" si="3"/>
        <v>255</v>
      </c>
      <c r="I34" s="34">
        <f t="shared" si="3"/>
        <v>63</v>
      </c>
      <c r="J34" s="34">
        <f t="shared" si="3"/>
        <v>61</v>
      </c>
      <c r="K34" s="34">
        <f t="shared" si="3"/>
        <v>37</v>
      </c>
      <c r="L34" s="34">
        <f t="shared" si="3"/>
        <v>74</v>
      </c>
      <c r="M34" s="34">
        <f t="shared" si="3"/>
        <v>68</v>
      </c>
      <c r="N34" s="34">
        <f t="shared" si="3"/>
        <v>24</v>
      </c>
      <c r="O34" s="34">
        <f t="shared" si="3"/>
        <v>72</v>
      </c>
      <c r="P34" s="34">
        <f t="shared" si="3"/>
        <v>72</v>
      </c>
      <c r="Q34" s="34">
        <f t="shared" si="3"/>
        <v>14</v>
      </c>
      <c r="R34" s="34">
        <f t="shared" si="3"/>
        <v>56</v>
      </c>
      <c r="S34" s="34">
        <f t="shared" si="3"/>
        <v>54</v>
      </c>
      <c r="T34" s="35" t="s">
        <v>138</v>
      </c>
    </row>
    <row r="35" spans="1:20" s="30" customFormat="1" ht="15" customHeight="1">
      <c r="A35" s="63">
        <v>70</v>
      </c>
      <c r="B35" s="41" t="s">
        <v>72</v>
      </c>
      <c r="C35" s="27">
        <v>136</v>
      </c>
      <c r="D35" s="28">
        <v>2136</v>
      </c>
      <c r="E35" s="28">
        <v>2119</v>
      </c>
      <c r="F35" s="28">
        <v>82</v>
      </c>
      <c r="G35" s="28">
        <v>160</v>
      </c>
      <c r="H35" s="28">
        <v>158</v>
      </c>
      <c r="I35" s="28">
        <v>35</v>
      </c>
      <c r="J35" s="28">
        <v>35</v>
      </c>
      <c r="K35" s="28">
        <v>21</v>
      </c>
      <c r="L35" s="28">
        <v>42</v>
      </c>
      <c r="M35" s="28">
        <v>40</v>
      </c>
      <c r="N35" s="28">
        <v>21</v>
      </c>
      <c r="O35" s="28">
        <v>63</v>
      </c>
      <c r="P35" s="28">
        <v>63</v>
      </c>
      <c r="Q35" s="28">
        <v>5</v>
      </c>
      <c r="R35" s="28">
        <v>20</v>
      </c>
      <c r="S35" s="28">
        <v>20</v>
      </c>
      <c r="T35" s="42">
        <v>70</v>
      </c>
    </row>
    <row r="36" spans="1:20" s="30" customFormat="1" ht="15" customHeight="1">
      <c r="A36" s="63">
        <v>71</v>
      </c>
      <c r="B36" s="41" t="s">
        <v>139</v>
      </c>
      <c r="C36" s="27">
        <v>4</v>
      </c>
      <c r="D36" s="28">
        <v>128</v>
      </c>
      <c r="E36" s="28">
        <v>125</v>
      </c>
      <c r="F36" s="28">
        <v>1</v>
      </c>
      <c r="G36" s="28">
        <v>2</v>
      </c>
      <c r="H36" s="28">
        <v>2</v>
      </c>
      <c r="I36" s="28" t="s">
        <v>35</v>
      </c>
      <c r="J36" s="28" t="s">
        <v>35</v>
      </c>
      <c r="K36" s="28">
        <v>1</v>
      </c>
      <c r="L36" s="28">
        <v>2</v>
      </c>
      <c r="M36" s="28">
        <v>2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42">
        <v>71</v>
      </c>
    </row>
    <row r="37" spans="1:20" s="30" customFormat="1" ht="15" customHeight="1">
      <c r="A37" s="63">
        <v>72</v>
      </c>
      <c r="B37" s="41" t="s">
        <v>140</v>
      </c>
      <c r="C37" s="27">
        <v>80</v>
      </c>
      <c r="D37" s="28">
        <v>703</v>
      </c>
      <c r="E37" s="28">
        <v>688</v>
      </c>
      <c r="F37" s="28">
        <v>55</v>
      </c>
      <c r="G37" s="28">
        <v>103</v>
      </c>
      <c r="H37" s="28">
        <v>95</v>
      </c>
      <c r="I37" s="28">
        <v>28</v>
      </c>
      <c r="J37" s="28">
        <v>26</v>
      </c>
      <c r="K37" s="28">
        <v>15</v>
      </c>
      <c r="L37" s="28">
        <v>30</v>
      </c>
      <c r="M37" s="28">
        <v>26</v>
      </c>
      <c r="N37" s="28">
        <v>3</v>
      </c>
      <c r="O37" s="28">
        <v>9</v>
      </c>
      <c r="P37" s="28">
        <v>9</v>
      </c>
      <c r="Q37" s="28">
        <v>9</v>
      </c>
      <c r="R37" s="28">
        <v>36</v>
      </c>
      <c r="S37" s="28">
        <v>34</v>
      </c>
      <c r="T37" s="42">
        <v>72</v>
      </c>
    </row>
    <row r="38" spans="1:20" s="36" customFormat="1" ht="15" customHeight="1">
      <c r="A38" s="31" t="s">
        <v>141</v>
      </c>
      <c r="B38" s="32" t="s">
        <v>142</v>
      </c>
      <c r="C38" s="33">
        <f>SUM(C39:C54)</f>
        <v>15598</v>
      </c>
      <c r="D38" s="34">
        <f aca="true" t="shared" si="4" ref="D38:M38">SUM(D39:D55)</f>
        <v>83963</v>
      </c>
      <c r="E38" s="34">
        <f t="shared" si="4"/>
        <v>61553</v>
      </c>
      <c r="F38" s="34">
        <f t="shared" si="4"/>
        <v>11968</v>
      </c>
      <c r="G38" s="34">
        <f t="shared" si="4"/>
        <v>22240</v>
      </c>
      <c r="H38" s="34">
        <f t="shared" si="4"/>
        <v>7131</v>
      </c>
      <c r="I38" s="34">
        <f t="shared" si="4"/>
        <v>5443</v>
      </c>
      <c r="J38" s="34">
        <f t="shared" si="4"/>
        <v>564</v>
      </c>
      <c r="K38" s="34">
        <f t="shared" si="4"/>
        <v>3768</v>
      </c>
      <c r="L38" s="34">
        <f t="shared" si="4"/>
        <v>7536</v>
      </c>
      <c r="M38" s="34">
        <f t="shared" si="4"/>
        <v>1862</v>
      </c>
      <c r="N38" s="34">
        <f>SUM(N39:N54)</f>
        <v>1767</v>
      </c>
      <c r="O38" s="34">
        <f>SUM(O39:O54)</f>
        <v>5301</v>
      </c>
      <c r="P38" s="34">
        <f>SUM(P39:P55)</f>
        <v>2373</v>
      </c>
      <c r="Q38" s="34">
        <f>SUM(Q39:Q54)</f>
        <v>990</v>
      </c>
      <c r="R38" s="34">
        <v>3960</v>
      </c>
      <c r="S38" s="34">
        <f>SUM(S39:S55)</f>
        <v>2332</v>
      </c>
      <c r="T38" s="35" t="s">
        <v>143</v>
      </c>
    </row>
    <row r="39" spans="1:20" s="30" customFormat="1" ht="15" customHeight="1">
      <c r="A39" s="63">
        <v>75</v>
      </c>
      <c r="B39" s="41" t="s">
        <v>144</v>
      </c>
      <c r="C39" s="27">
        <v>1661</v>
      </c>
      <c r="D39" s="28">
        <v>11087</v>
      </c>
      <c r="E39" s="28">
        <v>7528</v>
      </c>
      <c r="F39" s="28">
        <v>1203</v>
      </c>
      <c r="G39" s="28">
        <v>2794</v>
      </c>
      <c r="H39" s="28">
        <v>822</v>
      </c>
      <c r="I39" s="28">
        <v>247</v>
      </c>
      <c r="J39" s="28">
        <v>31</v>
      </c>
      <c r="K39" s="28">
        <v>479</v>
      </c>
      <c r="L39" s="28">
        <v>958</v>
      </c>
      <c r="M39" s="28">
        <v>204</v>
      </c>
      <c r="N39" s="28">
        <v>319</v>
      </c>
      <c r="O39" s="28">
        <v>957</v>
      </c>
      <c r="P39" s="28">
        <v>287</v>
      </c>
      <c r="Q39" s="28">
        <v>158</v>
      </c>
      <c r="R39" s="28">
        <v>632</v>
      </c>
      <c r="S39" s="28">
        <v>300</v>
      </c>
      <c r="T39" s="42">
        <v>75</v>
      </c>
    </row>
    <row r="40" spans="1:20" s="30" customFormat="1" ht="15" customHeight="1">
      <c r="A40" s="63">
        <v>77</v>
      </c>
      <c r="B40" s="41" t="s">
        <v>145</v>
      </c>
      <c r="C40" s="27">
        <v>3791</v>
      </c>
      <c r="D40" s="28">
        <v>9058</v>
      </c>
      <c r="E40" s="28">
        <v>3352</v>
      </c>
      <c r="F40" s="28">
        <v>3508</v>
      </c>
      <c r="G40" s="28">
        <v>6753</v>
      </c>
      <c r="H40" s="28">
        <v>1694</v>
      </c>
      <c r="I40" s="28">
        <v>1354</v>
      </c>
      <c r="J40" s="28">
        <v>52</v>
      </c>
      <c r="K40" s="28">
        <v>1312</v>
      </c>
      <c r="L40" s="28">
        <v>2624</v>
      </c>
      <c r="M40" s="28">
        <v>464</v>
      </c>
      <c r="N40" s="28">
        <v>593</v>
      </c>
      <c r="O40" s="28">
        <v>1779</v>
      </c>
      <c r="P40" s="28">
        <v>678</v>
      </c>
      <c r="Q40" s="28">
        <v>249</v>
      </c>
      <c r="R40" s="28">
        <v>946</v>
      </c>
      <c r="S40" s="28">
        <v>500</v>
      </c>
      <c r="T40" s="42">
        <v>77</v>
      </c>
    </row>
    <row r="41" spans="1:20" s="30" customFormat="1" ht="15" customHeight="1">
      <c r="A41" s="63">
        <v>78</v>
      </c>
      <c r="B41" s="41" t="s">
        <v>146</v>
      </c>
      <c r="C41" s="27">
        <v>1579</v>
      </c>
      <c r="D41" s="28">
        <v>2956</v>
      </c>
      <c r="E41" s="28">
        <v>621</v>
      </c>
      <c r="F41" s="28">
        <v>1515</v>
      </c>
      <c r="G41" s="28">
        <v>2499</v>
      </c>
      <c r="H41" s="28">
        <v>296</v>
      </c>
      <c r="I41" s="28">
        <v>747</v>
      </c>
      <c r="J41" s="28">
        <v>76</v>
      </c>
      <c r="K41" s="28">
        <v>600</v>
      </c>
      <c r="L41" s="28">
        <v>1200</v>
      </c>
      <c r="M41" s="28">
        <v>67</v>
      </c>
      <c r="N41" s="28">
        <v>120</v>
      </c>
      <c r="O41" s="28">
        <v>360</v>
      </c>
      <c r="P41" s="28">
        <v>84</v>
      </c>
      <c r="Q41" s="28">
        <v>48</v>
      </c>
      <c r="R41" s="28">
        <v>192</v>
      </c>
      <c r="S41" s="28">
        <v>69</v>
      </c>
      <c r="T41" s="42">
        <v>78</v>
      </c>
    </row>
    <row r="42" spans="1:20" s="30" customFormat="1" ht="15" customHeight="1">
      <c r="A42" s="63">
        <v>79</v>
      </c>
      <c r="B42" s="41" t="s">
        <v>147</v>
      </c>
      <c r="C42" s="27">
        <v>54</v>
      </c>
      <c r="D42" s="28">
        <v>509</v>
      </c>
      <c r="E42" s="28">
        <v>402</v>
      </c>
      <c r="F42" s="28">
        <v>15</v>
      </c>
      <c r="G42" s="28">
        <v>48</v>
      </c>
      <c r="H42" s="28">
        <v>24</v>
      </c>
      <c r="I42" s="28" t="s">
        <v>35</v>
      </c>
      <c r="J42" s="28" t="s">
        <v>35</v>
      </c>
      <c r="K42" s="28">
        <v>2</v>
      </c>
      <c r="L42" s="28">
        <v>4</v>
      </c>
      <c r="M42" s="28" t="s">
        <v>35</v>
      </c>
      <c r="N42" s="28">
        <v>8</v>
      </c>
      <c r="O42" s="28">
        <v>24</v>
      </c>
      <c r="P42" s="28">
        <v>10</v>
      </c>
      <c r="Q42" s="28">
        <v>5</v>
      </c>
      <c r="R42" s="28">
        <v>20</v>
      </c>
      <c r="S42" s="28">
        <v>14</v>
      </c>
      <c r="T42" s="42">
        <v>79</v>
      </c>
    </row>
    <row r="43" spans="1:20" s="30" customFormat="1" ht="15" customHeight="1">
      <c r="A43" s="63">
        <v>80</v>
      </c>
      <c r="B43" s="41" t="s">
        <v>148</v>
      </c>
      <c r="C43" s="27">
        <v>289</v>
      </c>
      <c r="D43" s="28">
        <v>2838</v>
      </c>
      <c r="E43" s="28">
        <v>2222</v>
      </c>
      <c r="F43" s="28">
        <v>156</v>
      </c>
      <c r="G43" s="28">
        <v>330</v>
      </c>
      <c r="H43" s="28">
        <v>119</v>
      </c>
      <c r="I43" s="28">
        <v>57</v>
      </c>
      <c r="J43" s="28">
        <v>9</v>
      </c>
      <c r="K43" s="28">
        <v>45</v>
      </c>
      <c r="L43" s="28">
        <v>90</v>
      </c>
      <c r="M43" s="28">
        <v>24</v>
      </c>
      <c r="N43" s="28">
        <v>33</v>
      </c>
      <c r="O43" s="28">
        <v>99</v>
      </c>
      <c r="P43" s="28">
        <v>43</v>
      </c>
      <c r="Q43" s="28">
        <v>21</v>
      </c>
      <c r="R43" s="28">
        <v>84</v>
      </c>
      <c r="S43" s="28">
        <v>43</v>
      </c>
      <c r="T43" s="42">
        <v>80</v>
      </c>
    </row>
    <row r="44" spans="1:20" s="30" customFormat="1" ht="15" customHeight="1">
      <c r="A44" s="63">
        <v>81</v>
      </c>
      <c r="B44" s="41" t="s">
        <v>149</v>
      </c>
      <c r="C44" s="27">
        <v>6</v>
      </c>
      <c r="D44" s="28">
        <v>450</v>
      </c>
      <c r="E44" s="28">
        <v>404</v>
      </c>
      <c r="F44" s="28">
        <v>2</v>
      </c>
      <c r="G44" s="28">
        <v>2</v>
      </c>
      <c r="H44" s="28">
        <v>2</v>
      </c>
      <c r="I44" s="28">
        <v>2</v>
      </c>
      <c r="J44" s="28">
        <v>2</v>
      </c>
      <c r="K44" s="28" t="s">
        <v>35</v>
      </c>
      <c r="L44" s="28" t="s">
        <v>35</v>
      </c>
      <c r="M44" s="28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42">
        <v>81</v>
      </c>
    </row>
    <row r="45" spans="1:20" s="30" customFormat="1" ht="15" customHeight="1">
      <c r="A45" s="63">
        <v>82</v>
      </c>
      <c r="B45" s="41" t="s">
        <v>150</v>
      </c>
      <c r="C45" s="27">
        <v>569</v>
      </c>
      <c r="D45" s="28">
        <v>3586</v>
      </c>
      <c r="E45" s="28">
        <v>2643</v>
      </c>
      <c r="F45" s="28">
        <v>346</v>
      </c>
      <c r="G45" s="28">
        <v>754</v>
      </c>
      <c r="H45" s="28">
        <v>274</v>
      </c>
      <c r="I45" s="28">
        <v>117</v>
      </c>
      <c r="J45" s="28">
        <v>10</v>
      </c>
      <c r="K45" s="28">
        <v>100</v>
      </c>
      <c r="L45" s="28">
        <v>200</v>
      </c>
      <c r="M45" s="28">
        <v>42</v>
      </c>
      <c r="N45" s="28">
        <v>79</v>
      </c>
      <c r="O45" s="28">
        <v>237</v>
      </c>
      <c r="P45" s="28">
        <v>108</v>
      </c>
      <c r="Q45" s="28">
        <v>50</v>
      </c>
      <c r="R45" s="28">
        <v>200</v>
      </c>
      <c r="S45" s="28">
        <v>114</v>
      </c>
      <c r="T45" s="42">
        <v>82</v>
      </c>
    </row>
    <row r="46" spans="1:20" s="30" customFormat="1" ht="15" customHeight="1">
      <c r="A46" s="63">
        <v>83</v>
      </c>
      <c r="B46" s="41" t="s">
        <v>151</v>
      </c>
      <c r="C46" s="27">
        <v>426</v>
      </c>
      <c r="D46" s="28">
        <v>1018</v>
      </c>
      <c r="E46" s="28">
        <v>447</v>
      </c>
      <c r="F46" s="28">
        <v>387</v>
      </c>
      <c r="G46" s="28">
        <v>592</v>
      </c>
      <c r="H46" s="28">
        <v>94</v>
      </c>
      <c r="I46" s="28">
        <v>244</v>
      </c>
      <c r="J46" s="28">
        <v>2</v>
      </c>
      <c r="K46" s="28">
        <v>100</v>
      </c>
      <c r="L46" s="28">
        <v>200</v>
      </c>
      <c r="M46" s="28">
        <v>23</v>
      </c>
      <c r="N46" s="28">
        <v>24</v>
      </c>
      <c r="O46" s="28">
        <v>72</v>
      </c>
      <c r="P46" s="28">
        <v>34</v>
      </c>
      <c r="Q46" s="28">
        <v>19</v>
      </c>
      <c r="R46" s="28">
        <v>76</v>
      </c>
      <c r="S46" s="28">
        <v>35</v>
      </c>
      <c r="T46" s="42">
        <v>83</v>
      </c>
    </row>
    <row r="47" spans="1:20" s="30" customFormat="1" ht="15" customHeight="1">
      <c r="A47" s="63">
        <v>84</v>
      </c>
      <c r="B47" s="41" t="s">
        <v>152</v>
      </c>
      <c r="C47" s="27">
        <v>557</v>
      </c>
      <c r="D47" s="28">
        <v>5796</v>
      </c>
      <c r="E47" s="28">
        <v>5011</v>
      </c>
      <c r="F47" s="28">
        <v>237</v>
      </c>
      <c r="G47" s="28">
        <v>597</v>
      </c>
      <c r="H47" s="28">
        <v>549</v>
      </c>
      <c r="I47" s="28">
        <v>48</v>
      </c>
      <c r="J47" s="28">
        <v>45</v>
      </c>
      <c r="K47" s="28">
        <v>73</v>
      </c>
      <c r="L47" s="28">
        <v>146</v>
      </c>
      <c r="M47" s="28">
        <v>137</v>
      </c>
      <c r="N47" s="28">
        <v>61</v>
      </c>
      <c r="O47" s="28">
        <v>183</v>
      </c>
      <c r="P47" s="28">
        <v>167</v>
      </c>
      <c r="Q47" s="28">
        <v>55</v>
      </c>
      <c r="R47" s="28">
        <v>220</v>
      </c>
      <c r="S47" s="28">
        <v>200</v>
      </c>
      <c r="T47" s="42">
        <v>84</v>
      </c>
    </row>
    <row r="48" spans="1:20" s="30" customFormat="1" ht="15" customHeight="1">
      <c r="A48" s="63">
        <v>85</v>
      </c>
      <c r="B48" s="41" t="s">
        <v>153</v>
      </c>
      <c r="C48" s="27">
        <v>73</v>
      </c>
      <c r="D48" s="28">
        <v>415</v>
      </c>
      <c r="E48" s="28">
        <v>364</v>
      </c>
      <c r="F48" s="28">
        <v>45</v>
      </c>
      <c r="G48" s="28">
        <v>73</v>
      </c>
      <c r="H48" s="28">
        <v>64</v>
      </c>
      <c r="I48" s="28">
        <v>29</v>
      </c>
      <c r="J48" s="28">
        <v>24</v>
      </c>
      <c r="K48" s="28">
        <v>7</v>
      </c>
      <c r="L48" s="28">
        <v>14</v>
      </c>
      <c r="M48" s="28">
        <v>13</v>
      </c>
      <c r="N48" s="28">
        <v>6</v>
      </c>
      <c r="O48" s="28">
        <v>18</v>
      </c>
      <c r="P48" s="28">
        <v>16</v>
      </c>
      <c r="Q48" s="28">
        <v>3</v>
      </c>
      <c r="R48" s="28">
        <v>12</v>
      </c>
      <c r="S48" s="28">
        <v>11</v>
      </c>
      <c r="T48" s="42">
        <v>85</v>
      </c>
    </row>
    <row r="49" spans="1:20" s="30" customFormat="1" ht="15" customHeight="1">
      <c r="A49" s="63">
        <v>86</v>
      </c>
      <c r="B49" s="41" t="s">
        <v>154</v>
      </c>
      <c r="C49" s="27">
        <v>230</v>
      </c>
      <c r="D49" s="28">
        <v>1960</v>
      </c>
      <c r="E49" s="28">
        <v>1453</v>
      </c>
      <c r="F49" s="28">
        <v>128</v>
      </c>
      <c r="G49" s="28">
        <v>269</v>
      </c>
      <c r="H49" s="28">
        <v>123</v>
      </c>
      <c r="I49" s="28">
        <v>47</v>
      </c>
      <c r="J49" s="28">
        <v>7</v>
      </c>
      <c r="K49" s="28">
        <v>41</v>
      </c>
      <c r="L49" s="28">
        <v>82</v>
      </c>
      <c r="M49" s="28">
        <v>26</v>
      </c>
      <c r="N49" s="28">
        <v>20</v>
      </c>
      <c r="O49" s="28">
        <v>60</v>
      </c>
      <c r="P49" s="28">
        <v>30</v>
      </c>
      <c r="Q49" s="28">
        <v>20</v>
      </c>
      <c r="R49" s="28">
        <v>80</v>
      </c>
      <c r="S49" s="28">
        <v>60</v>
      </c>
      <c r="T49" s="42">
        <v>86</v>
      </c>
    </row>
    <row r="50" spans="1:20" s="30" customFormat="1" ht="15" customHeight="1">
      <c r="A50" s="63">
        <v>87</v>
      </c>
      <c r="B50" s="46" t="s">
        <v>155</v>
      </c>
      <c r="C50" s="27">
        <v>966</v>
      </c>
      <c r="D50" s="28">
        <v>4630</v>
      </c>
      <c r="E50" s="28">
        <v>3447</v>
      </c>
      <c r="F50" s="28">
        <v>799</v>
      </c>
      <c r="G50" s="28">
        <v>1233</v>
      </c>
      <c r="H50" s="28">
        <v>326</v>
      </c>
      <c r="I50" s="28">
        <v>530</v>
      </c>
      <c r="J50" s="28">
        <v>4</v>
      </c>
      <c r="K50" s="28">
        <v>146</v>
      </c>
      <c r="L50" s="28">
        <v>292</v>
      </c>
      <c r="M50" s="28">
        <v>90</v>
      </c>
      <c r="N50" s="28">
        <v>81</v>
      </c>
      <c r="O50" s="28">
        <v>243</v>
      </c>
      <c r="P50" s="28">
        <v>118</v>
      </c>
      <c r="Q50" s="28">
        <v>42</v>
      </c>
      <c r="R50" s="28">
        <v>168</v>
      </c>
      <c r="S50" s="28">
        <v>114</v>
      </c>
      <c r="T50" s="42">
        <v>87</v>
      </c>
    </row>
    <row r="51" spans="1:20" s="30" customFormat="1" ht="15" customHeight="1">
      <c r="A51" s="63">
        <v>88</v>
      </c>
      <c r="B51" s="41" t="s">
        <v>156</v>
      </c>
      <c r="C51" s="27">
        <v>1919</v>
      </c>
      <c r="D51" s="28">
        <v>13011</v>
      </c>
      <c r="E51" s="28">
        <v>10037</v>
      </c>
      <c r="F51" s="28">
        <v>1389</v>
      </c>
      <c r="G51" s="28">
        <v>2660</v>
      </c>
      <c r="H51" s="28">
        <v>813</v>
      </c>
      <c r="I51" s="28">
        <v>666</v>
      </c>
      <c r="J51" s="28">
        <v>2</v>
      </c>
      <c r="K51" s="28">
        <v>355</v>
      </c>
      <c r="L51" s="28">
        <v>710</v>
      </c>
      <c r="M51" s="28">
        <v>127</v>
      </c>
      <c r="N51" s="28">
        <v>188</v>
      </c>
      <c r="O51" s="28">
        <v>564</v>
      </c>
      <c r="P51" s="28">
        <v>266</v>
      </c>
      <c r="Q51" s="28">
        <v>180</v>
      </c>
      <c r="R51" s="28">
        <v>720</v>
      </c>
      <c r="S51" s="28">
        <v>418</v>
      </c>
      <c r="T51" s="42">
        <v>88</v>
      </c>
    </row>
    <row r="52" spans="1:20" s="30" customFormat="1" ht="15" customHeight="1">
      <c r="A52" s="63">
        <v>89</v>
      </c>
      <c r="B52" s="41" t="s">
        <v>157</v>
      </c>
      <c r="C52" s="27">
        <v>107</v>
      </c>
      <c r="D52" s="28">
        <v>1165</v>
      </c>
      <c r="E52" s="28">
        <v>1082</v>
      </c>
      <c r="F52" s="28">
        <v>62</v>
      </c>
      <c r="G52" s="28">
        <v>157</v>
      </c>
      <c r="H52" s="28">
        <v>114</v>
      </c>
      <c r="I52" s="28">
        <v>9</v>
      </c>
      <c r="J52" s="28">
        <v>9</v>
      </c>
      <c r="K52" s="43">
        <v>22</v>
      </c>
      <c r="L52" s="43">
        <v>44</v>
      </c>
      <c r="M52" s="43">
        <v>29</v>
      </c>
      <c r="N52" s="43">
        <v>20</v>
      </c>
      <c r="O52" s="43">
        <v>60</v>
      </c>
      <c r="P52" s="43">
        <v>43</v>
      </c>
      <c r="Q52" s="43">
        <v>11</v>
      </c>
      <c r="R52" s="43">
        <v>44</v>
      </c>
      <c r="S52" s="43">
        <v>33</v>
      </c>
      <c r="T52" s="42">
        <v>89</v>
      </c>
    </row>
    <row r="53" spans="1:20" s="30" customFormat="1" ht="15" customHeight="1">
      <c r="A53" s="64" t="s">
        <v>158</v>
      </c>
      <c r="B53" s="65" t="s">
        <v>159</v>
      </c>
      <c r="C53" s="27">
        <v>2672</v>
      </c>
      <c r="D53" s="28">
        <v>20925</v>
      </c>
      <c r="E53" s="28">
        <v>18518</v>
      </c>
      <c r="F53" s="28">
        <v>1788</v>
      </c>
      <c r="G53" s="28">
        <v>2689</v>
      </c>
      <c r="H53" s="28">
        <v>1127</v>
      </c>
      <c r="I53" s="28">
        <v>1193</v>
      </c>
      <c r="J53" s="28">
        <v>146</v>
      </c>
      <c r="K53" s="28">
        <v>371</v>
      </c>
      <c r="L53" s="28">
        <v>742</v>
      </c>
      <c r="M53" s="28">
        <v>407</v>
      </c>
      <c r="N53" s="28">
        <v>142</v>
      </c>
      <c r="O53" s="28">
        <v>426</v>
      </c>
      <c r="P53" s="28">
        <v>300</v>
      </c>
      <c r="Q53" s="28">
        <v>82</v>
      </c>
      <c r="R53" s="28">
        <v>328</v>
      </c>
      <c r="S53" s="28">
        <v>274</v>
      </c>
      <c r="T53" s="29" t="s">
        <v>160</v>
      </c>
    </row>
    <row r="54" spans="1:20" s="30" customFormat="1" ht="15" customHeight="1">
      <c r="A54" s="66" t="s">
        <v>161</v>
      </c>
      <c r="B54" s="65" t="s">
        <v>162</v>
      </c>
      <c r="C54" s="27">
        <v>699</v>
      </c>
      <c r="D54" s="28">
        <v>4559</v>
      </c>
      <c r="E54" s="28">
        <v>4022</v>
      </c>
      <c r="F54" s="28">
        <v>388</v>
      </c>
      <c r="G54" s="28">
        <v>790</v>
      </c>
      <c r="H54" s="28">
        <v>690</v>
      </c>
      <c r="I54" s="28">
        <v>153</v>
      </c>
      <c r="J54" s="28">
        <v>145</v>
      </c>
      <c r="K54" s="28">
        <v>115</v>
      </c>
      <c r="L54" s="28">
        <v>230</v>
      </c>
      <c r="M54" s="28">
        <v>209</v>
      </c>
      <c r="N54" s="28">
        <v>73</v>
      </c>
      <c r="O54" s="28">
        <v>219</v>
      </c>
      <c r="P54" s="28">
        <v>189</v>
      </c>
      <c r="Q54" s="28">
        <v>47</v>
      </c>
      <c r="R54" s="28">
        <v>188</v>
      </c>
      <c r="S54" s="28">
        <v>147</v>
      </c>
      <c r="T54" s="29" t="s">
        <v>163</v>
      </c>
    </row>
    <row r="55" spans="1:20" s="30" customFormat="1" ht="15" customHeight="1">
      <c r="A55" s="67"/>
      <c r="B55" s="6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69"/>
    </row>
    <row r="56" spans="1:20" s="30" customFormat="1" ht="12.75" customHeight="1">
      <c r="A56" s="70"/>
      <c r="B56" s="70"/>
      <c r="C56" s="70"/>
      <c r="D56" s="70"/>
      <c r="E56" s="70"/>
      <c r="F56" s="70"/>
      <c r="G56" s="70"/>
      <c r="H56" s="70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70"/>
    </row>
  </sheetData>
  <sheetProtection/>
  <mergeCells count="13">
    <mergeCell ref="G4:H5"/>
    <mergeCell ref="I4:I5"/>
    <mergeCell ref="J4:J6"/>
    <mergeCell ref="L4:M5"/>
    <mergeCell ref="O4:P5"/>
    <mergeCell ref="R4:S5"/>
    <mergeCell ref="A3:B6"/>
    <mergeCell ref="F3:H3"/>
    <mergeCell ref="I3:J3"/>
    <mergeCell ref="K3:M3"/>
    <mergeCell ref="N3:P3"/>
    <mergeCell ref="Q3:S3"/>
    <mergeCell ref="D4:E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SheetLayoutView="100" zoomScalePageLayoutView="0" workbookViewId="0" topLeftCell="E34">
      <selection activeCell="W51" sqref="W51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4" width="8.125" style="1" customWidth="1"/>
    <col min="5" max="5" width="9.875" style="1" customWidth="1"/>
    <col min="6" max="7" width="8.125" style="1" customWidth="1"/>
    <col min="8" max="8" width="9.125" style="1" customWidth="1"/>
    <col min="9" max="10" width="8.125" style="51" customWidth="1"/>
    <col min="11" max="11" width="9.125" style="51" customWidth="1"/>
    <col min="12" max="13" width="8.125" style="51" customWidth="1"/>
    <col min="14" max="14" width="9.125" style="51" customWidth="1"/>
    <col min="15" max="16" width="8.125" style="51" customWidth="1"/>
    <col min="17" max="17" width="9.125" style="51" customWidth="1"/>
    <col min="18" max="19" width="8.125" style="51" customWidth="1"/>
    <col min="20" max="20" width="9.125" style="51" customWidth="1"/>
    <col min="21" max="21" width="8.125" style="51" customWidth="1"/>
    <col min="22" max="22" width="8.25390625" style="51" customWidth="1"/>
    <col min="23" max="23" width="9.125" style="51" customWidth="1"/>
    <col min="24" max="24" width="7.125" style="1" bestFit="1" customWidth="1"/>
    <col min="25" max="16384" width="9.125" style="1" customWidth="1"/>
  </cols>
  <sheetData>
    <row r="1" spans="3:23" ht="21">
      <c r="C1" s="52" t="s">
        <v>164</v>
      </c>
      <c r="E1" s="2" t="s">
        <v>171</v>
      </c>
      <c r="F1" s="2"/>
      <c r="I1" s="1"/>
      <c r="J1" s="1"/>
      <c r="K1" s="1"/>
      <c r="L1" s="1"/>
      <c r="M1" s="2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3"/>
      <c r="B2" s="3"/>
      <c r="C2" s="4"/>
      <c r="D2" s="5"/>
      <c r="E2" s="5"/>
      <c r="F2" s="4"/>
      <c r="G2" s="4"/>
      <c r="H2" s="4"/>
      <c r="I2" s="6"/>
      <c r="J2" s="6"/>
      <c r="K2" s="5"/>
      <c r="L2" s="6"/>
      <c r="M2" s="7"/>
      <c r="N2" s="7"/>
      <c r="O2" s="8"/>
      <c r="P2" s="7"/>
      <c r="Q2" s="7"/>
      <c r="R2" s="8"/>
      <c r="S2" s="8"/>
      <c r="T2" s="8"/>
      <c r="U2" s="8"/>
      <c r="V2" s="7"/>
      <c r="W2" s="7"/>
      <c r="X2" s="10"/>
    </row>
    <row r="3" spans="1:24" s="15" customFormat="1" ht="12.75" customHeight="1" thickTop="1">
      <c r="A3" s="126" t="s">
        <v>1</v>
      </c>
      <c r="B3" s="127"/>
      <c r="C3" s="11" t="s">
        <v>83</v>
      </c>
      <c r="D3" s="12"/>
      <c r="E3" s="13"/>
      <c r="F3" s="114" t="s">
        <v>84</v>
      </c>
      <c r="G3" s="115"/>
      <c r="H3" s="116"/>
      <c r="I3" s="114" t="s">
        <v>85</v>
      </c>
      <c r="J3" s="115"/>
      <c r="K3" s="115"/>
      <c r="L3" s="117" t="s">
        <v>86</v>
      </c>
      <c r="M3" s="115"/>
      <c r="N3" s="116"/>
      <c r="O3" s="114" t="s">
        <v>87</v>
      </c>
      <c r="P3" s="115"/>
      <c r="Q3" s="116"/>
      <c r="R3" s="114" t="s">
        <v>88</v>
      </c>
      <c r="S3" s="115"/>
      <c r="T3" s="116"/>
      <c r="U3" s="114" t="s">
        <v>89</v>
      </c>
      <c r="V3" s="115"/>
      <c r="W3" s="115"/>
      <c r="X3" s="71" t="s">
        <v>8</v>
      </c>
    </row>
    <row r="4" spans="1:24" s="15" customFormat="1" ht="12.75" customHeight="1">
      <c r="A4" s="128"/>
      <c r="B4" s="129"/>
      <c r="C4" s="16"/>
      <c r="D4" s="99" t="s">
        <v>9</v>
      </c>
      <c r="E4" s="100"/>
      <c r="F4" s="16"/>
      <c r="G4" s="99" t="s">
        <v>9</v>
      </c>
      <c r="H4" s="100"/>
      <c r="I4" s="16"/>
      <c r="J4" s="99" t="s">
        <v>9</v>
      </c>
      <c r="K4" s="124"/>
      <c r="L4" s="53"/>
      <c r="M4" s="99" t="s">
        <v>9</v>
      </c>
      <c r="N4" s="124"/>
      <c r="O4" s="16"/>
      <c r="P4" s="99" t="s">
        <v>9</v>
      </c>
      <c r="Q4" s="124"/>
      <c r="R4" s="16"/>
      <c r="S4" s="99" t="s">
        <v>9</v>
      </c>
      <c r="T4" s="124"/>
      <c r="U4" s="16"/>
      <c r="V4" s="99" t="s">
        <v>9</v>
      </c>
      <c r="W4" s="124"/>
      <c r="X4" s="14" t="s">
        <v>12</v>
      </c>
    </row>
    <row r="5" spans="1:24" s="15" customFormat="1" ht="12.75" customHeight="1">
      <c r="A5" s="128"/>
      <c r="B5" s="129"/>
      <c r="C5" s="19" t="s">
        <v>10</v>
      </c>
      <c r="D5" s="101"/>
      <c r="E5" s="102"/>
      <c r="F5" s="19" t="s">
        <v>10</v>
      </c>
      <c r="G5" s="101"/>
      <c r="H5" s="102"/>
      <c r="I5" s="19" t="s">
        <v>10</v>
      </c>
      <c r="J5" s="101"/>
      <c r="K5" s="125"/>
      <c r="L5" s="20" t="s">
        <v>10</v>
      </c>
      <c r="M5" s="101"/>
      <c r="N5" s="125"/>
      <c r="O5" s="19" t="s">
        <v>10</v>
      </c>
      <c r="P5" s="101"/>
      <c r="Q5" s="125"/>
      <c r="R5" s="19" t="s">
        <v>10</v>
      </c>
      <c r="S5" s="101"/>
      <c r="T5" s="125"/>
      <c r="U5" s="19" t="s">
        <v>10</v>
      </c>
      <c r="V5" s="101"/>
      <c r="W5" s="125"/>
      <c r="X5" s="14" t="s">
        <v>13</v>
      </c>
    </row>
    <row r="6" spans="1:24" s="15" customFormat="1" ht="12.75" customHeight="1">
      <c r="A6" s="130"/>
      <c r="B6" s="131"/>
      <c r="C6" s="21"/>
      <c r="D6" s="22" t="s">
        <v>14</v>
      </c>
      <c r="E6" s="54" t="s">
        <v>15</v>
      </c>
      <c r="F6" s="21"/>
      <c r="G6" s="22" t="s">
        <v>14</v>
      </c>
      <c r="H6" s="54" t="s">
        <v>15</v>
      </c>
      <c r="I6" s="21"/>
      <c r="J6" s="22" t="s">
        <v>14</v>
      </c>
      <c r="K6" s="55" t="s">
        <v>15</v>
      </c>
      <c r="L6" s="25"/>
      <c r="M6" s="22" t="s">
        <v>14</v>
      </c>
      <c r="N6" s="55" t="s">
        <v>15</v>
      </c>
      <c r="O6" s="21"/>
      <c r="P6" s="22" t="s">
        <v>14</v>
      </c>
      <c r="Q6" s="55" t="s">
        <v>15</v>
      </c>
      <c r="R6" s="21"/>
      <c r="S6" s="22" t="s">
        <v>14</v>
      </c>
      <c r="T6" s="55" t="s">
        <v>15</v>
      </c>
      <c r="U6" s="21"/>
      <c r="V6" s="22" t="s">
        <v>14</v>
      </c>
      <c r="W6" s="55" t="s">
        <v>15</v>
      </c>
      <c r="X6" s="26" t="s">
        <v>17</v>
      </c>
    </row>
    <row r="7" spans="1:24" s="36" customFormat="1" ht="15" customHeight="1">
      <c r="A7" s="31"/>
      <c r="B7" s="32"/>
      <c r="C7" s="72"/>
      <c r="D7" s="73"/>
      <c r="E7" s="73"/>
      <c r="F7" s="73"/>
      <c r="G7" s="73"/>
      <c r="H7" s="73"/>
      <c r="I7" s="73"/>
      <c r="J7" s="73"/>
      <c r="K7" s="7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35"/>
    </row>
    <row r="8" spans="1:24" s="30" customFormat="1" ht="12.75" customHeight="1">
      <c r="A8" s="40">
        <v>43</v>
      </c>
      <c r="B8" s="41" t="s">
        <v>106</v>
      </c>
      <c r="C8" s="75">
        <v>7</v>
      </c>
      <c r="D8" s="76">
        <v>43</v>
      </c>
      <c r="E8" s="76">
        <v>28</v>
      </c>
      <c r="F8" s="76">
        <v>19</v>
      </c>
      <c r="G8" s="76">
        <v>348</v>
      </c>
      <c r="H8" s="76">
        <v>310</v>
      </c>
      <c r="I8" s="76">
        <v>16</v>
      </c>
      <c r="J8" s="76">
        <v>2292</v>
      </c>
      <c r="K8" s="76">
        <v>2229</v>
      </c>
      <c r="L8" s="76">
        <v>4</v>
      </c>
      <c r="M8" s="76">
        <v>144</v>
      </c>
      <c r="N8" s="76">
        <v>131</v>
      </c>
      <c r="O8" s="76">
        <v>7</v>
      </c>
      <c r="P8" s="76">
        <v>527</v>
      </c>
      <c r="Q8" s="76">
        <v>512</v>
      </c>
      <c r="R8" s="76">
        <v>4</v>
      </c>
      <c r="S8" s="76">
        <v>722</v>
      </c>
      <c r="T8" s="76">
        <v>694</v>
      </c>
      <c r="U8" s="76">
        <v>1</v>
      </c>
      <c r="V8" s="76">
        <v>899</v>
      </c>
      <c r="W8" s="76">
        <v>892</v>
      </c>
      <c r="X8" s="42">
        <v>43</v>
      </c>
    </row>
    <row r="9" spans="1:24" s="30" customFormat="1" ht="12.75" customHeight="1">
      <c r="A9" s="40">
        <v>44</v>
      </c>
      <c r="B9" s="41" t="s">
        <v>58</v>
      </c>
      <c r="C9" s="75">
        <v>314</v>
      </c>
      <c r="D9" s="76">
        <v>1989</v>
      </c>
      <c r="E9" s="76">
        <v>1212</v>
      </c>
      <c r="F9" s="76">
        <v>129</v>
      </c>
      <c r="G9" s="76">
        <v>1885</v>
      </c>
      <c r="H9" s="76">
        <v>1506</v>
      </c>
      <c r="I9" s="76">
        <v>21</v>
      </c>
      <c r="J9" s="76">
        <v>1329</v>
      </c>
      <c r="K9" s="77">
        <v>1208</v>
      </c>
      <c r="L9" s="77">
        <v>13</v>
      </c>
      <c r="M9" s="77">
        <v>475</v>
      </c>
      <c r="N9" s="77">
        <v>438</v>
      </c>
      <c r="O9" s="77">
        <v>4</v>
      </c>
      <c r="P9" s="77">
        <v>272</v>
      </c>
      <c r="Q9" s="77">
        <v>240</v>
      </c>
      <c r="R9" s="77">
        <v>4</v>
      </c>
      <c r="S9" s="77">
        <v>582</v>
      </c>
      <c r="T9" s="77">
        <v>530</v>
      </c>
      <c r="U9" s="77" t="s">
        <v>165</v>
      </c>
      <c r="V9" s="77" t="s">
        <v>165</v>
      </c>
      <c r="W9" s="77" t="s">
        <v>165</v>
      </c>
      <c r="X9" s="29">
        <v>44</v>
      </c>
    </row>
    <row r="10" spans="1:24" s="30" customFormat="1" ht="12.75" customHeight="1">
      <c r="A10" s="40">
        <v>45</v>
      </c>
      <c r="B10" s="41" t="s">
        <v>107</v>
      </c>
      <c r="C10" s="75">
        <v>525</v>
      </c>
      <c r="D10" s="76">
        <v>3155</v>
      </c>
      <c r="E10" s="76">
        <v>1668</v>
      </c>
      <c r="F10" s="76">
        <v>152</v>
      </c>
      <c r="G10" s="76">
        <v>2199</v>
      </c>
      <c r="H10" s="76">
        <v>1747</v>
      </c>
      <c r="I10" s="76">
        <v>19</v>
      </c>
      <c r="J10" s="76">
        <v>1014</v>
      </c>
      <c r="K10" s="76">
        <v>925</v>
      </c>
      <c r="L10" s="76">
        <v>11</v>
      </c>
      <c r="M10" s="76">
        <v>402</v>
      </c>
      <c r="N10" s="76">
        <v>361</v>
      </c>
      <c r="O10" s="76">
        <v>7</v>
      </c>
      <c r="P10" s="76">
        <v>493</v>
      </c>
      <c r="Q10" s="76">
        <v>447</v>
      </c>
      <c r="R10" s="76">
        <v>1</v>
      </c>
      <c r="S10" s="76">
        <v>119</v>
      </c>
      <c r="T10" s="76">
        <v>117</v>
      </c>
      <c r="U10" s="76" t="s">
        <v>165</v>
      </c>
      <c r="V10" s="76" t="s">
        <v>165</v>
      </c>
      <c r="W10" s="76" t="s">
        <v>165</v>
      </c>
      <c r="X10" s="42">
        <v>45</v>
      </c>
    </row>
    <row r="11" spans="1:24" s="30" customFormat="1" ht="12.75" customHeight="1">
      <c r="A11" s="40">
        <v>46</v>
      </c>
      <c r="B11" s="41" t="s">
        <v>108</v>
      </c>
      <c r="C11" s="75">
        <v>542</v>
      </c>
      <c r="D11" s="76">
        <v>3400</v>
      </c>
      <c r="E11" s="76">
        <v>2228</v>
      </c>
      <c r="F11" s="76">
        <v>186</v>
      </c>
      <c r="G11" s="76">
        <v>2773</v>
      </c>
      <c r="H11" s="76">
        <v>2248</v>
      </c>
      <c r="I11" s="76">
        <v>28</v>
      </c>
      <c r="J11" s="76">
        <v>1756</v>
      </c>
      <c r="K11" s="76">
        <v>1628</v>
      </c>
      <c r="L11" s="76">
        <v>21</v>
      </c>
      <c r="M11" s="76">
        <v>796</v>
      </c>
      <c r="N11" s="76">
        <v>709</v>
      </c>
      <c r="O11" s="76">
        <v>5</v>
      </c>
      <c r="P11" s="76">
        <v>386</v>
      </c>
      <c r="Q11" s="76">
        <v>354</v>
      </c>
      <c r="R11" s="76">
        <v>1</v>
      </c>
      <c r="S11" s="76">
        <v>194</v>
      </c>
      <c r="T11" s="76">
        <v>185</v>
      </c>
      <c r="U11" s="76">
        <v>1</v>
      </c>
      <c r="V11" s="76">
        <v>380</v>
      </c>
      <c r="W11" s="76">
        <v>380</v>
      </c>
      <c r="X11" s="42">
        <v>46</v>
      </c>
    </row>
    <row r="12" spans="1:24" s="30" customFormat="1" ht="12.75" customHeight="1">
      <c r="A12" s="40">
        <v>47</v>
      </c>
      <c r="B12" s="41" t="s">
        <v>109</v>
      </c>
      <c r="C12" s="75">
        <v>103</v>
      </c>
      <c r="D12" s="76">
        <v>661</v>
      </c>
      <c r="E12" s="76">
        <v>493</v>
      </c>
      <c r="F12" s="76">
        <v>81</v>
      </c>
      <c r="G12" s="76">
        <v>1295</v>
      </c>
      <c r="H12" s="76">
        <v>1209</v>
      </c>
      <c r="I12" s="76">
        <v>17</v>
      </c>
      <c r="J12" s="76">
        <v>1525</v>
      </c>
      <c r="K12" s="76">
        <v>1447</v>
      </c>
      <c r="L12" s="76">
        <v>5</v>
      </c>
      <c r="M12" s="76">
        <v>199</v>
      </c>
      <c r="N12" s="76">
        <v>178</v>
      </c>
      <c r="O12" s="76">
        <v>6</v>
      </c>
      <c r="P12" s="76">
        <v>443</v>
      </c>
      <c r="Q12" s="76">
        <v>414</v>
      </c>
      <c r="R12" s="76">
        <v>6</v>
      </c>
      <c r="S12" s="76">
        <v>883</v>
      </c>
      <c r="T12" s="76">
        <v>855</v>
      </c>
      <c r="U12" s="76" t="s">
        <v>165</v>
      </c>
      <c r="V12" s="76" t="s">
        <v>165</v>
      </c>
      <c r="W12" s="76" t="s">
        <v>165</v>
      </c>
      <c r="X12" s="42">
        <v>47</v>
      </c>
    </row>
    <row r="13" spans="1:24" s="30" customFormat="1" ht="12.75" customHeight="1">
      <c r="A13" s="40">
        <v>48</v>
      </c>
      <c r="B13" s="41" t="s">
        <v>110</v>
      </c>
      <c r="C13" s="75">
        <v>244</v>
      </c>
      <c r="D13" s="76">
        <v>1567</v>
      </c>
      <c r="E13" s="76">
        <v>993</v>
      </c>
      <c r="F13" s="76">
        <v>105</v>
      </c>
      <c r="G13" s="76">
        <v>1640</v>
      </c>
      <c r="H13" s="76">
        <v>1336</v>
      </c>
      <c r="I13" s="76">
        <v>15</v>
      </c>
      <c r="J13" s="76">
        <v>632</v>
      </c>
      <c r="K13" s="76">
        <v>603</v>
      </c>
      <c r="L13" s="76">
        <v>11</v>
      </c>
      <c r="M13" s="76">
        <v>401</v>
      </c>
      <c r="N13" s="76">
        <v>379</v>
      </c>
      <c r="O13" s="76">
        <v>4</v>
      </c>
      <c r="P13" s="76">
        <v>231</v>
      </c>
      <c r="Q13" s="76">
        <v>224</v>
      </c>
      <c r="R13" s="76" t="s">
        <v>165</v>
      </c>
      <c r="S13" s="76" t="s">
        <v>165</v>
      </c>
      <c r="T13" s="76" t="s">
        <v>165</v>
      </c>
      <c r="U13" s="76" t="s">
        <v>165</v>
      </c>
      <c r="V13" s="76" t="s">
        <v>165</v>
      </c>
      <c r="W13" s="76" t="s">
        <v>165</v>
      </c>
      <c r="X13" s="29">
        <v>48</v>
      </c>
    </row>
    <row r="14" spans="1:24" s="30" customFormat="1" ht="12.75" customHeight="1">
      <c r="A14" s="40">
        <v>49</v>
      </c>
      <c r="B14" s="41" t="s">
        <v>75</v>
      </c>
      <c r="C14" s="75">
        <v>615</v>
      </c>
      <c r="D14" s="77">
        <v>3886</v>
      </c>
      <c r="E14" s="77">
        <v>2646</v>
      </c>
      <c r="F14" s="77">
        <v>301</v>
      </c>
      <c r="G14" s="77">
        <v>4744</v>
      </c>
      <c r="H14" s="77">
        <v>3700</v>
      </c>
      <c r="I14" s="77">
        <v>52</v>
      </c>
      <c r="J14" s="77">
        <v>2252</v>
      </c>
      <c r="K14" s="77">
        <v>1781</v>
      </c>
      <c r="L14" s="77">
        <v>42</v>
      </c>
      <c r="M14" s="77">
        <v>1522</v>
      </c>
      <c r="N14" s="77">
        <v>1109</v>
      </c>
      <c r="O14" s="77">
        <v>8</v>
      </c>
      <c r="P14" s="77">
        <v>493</v>
      </c>
      <c r="Q14" s="77">
        <v>440</v>
      </c>
      <c r="R14" s="77">
        <v>2</v>
      </c>
      <c r="S14" s="77">
        <v>237</v>
      </c>
      <c r="T14" s="77">
        <v>232</v>
      </c>
      <c r="U14" s="77" t="s">
        <v>165</v>
      </c>
      <c r="V14" s="77" t="s">
        <v>165</v>
      </c>
      <c r="W14" s="77" t="s">
        <v>165</v>
      </c>
      <c r="X14" s="29">
        <v>49</v>
      </c>
    </row>
    <row r="15" spans="1:24" s="36" customFormat="1" ht="15" customHeight="1">
      <c r="A15" s="62" t="s">
        <v>111</v>
      </c>
      <c r="B15" s="32" t="s">
        <v>112</v>
      </c>
      <c r="C15" s="78">
        <f>SUM(C16:C22)</f>
        <v>161</v>
      </c>
      <c r="D15" s="79">
        <f>SUM(D16:D22)</f>
        <v>1090</v>
      </c>
      <c r="E15" s="79">
        <f>SUM(E16:E22)</f>
        <v>941</v>
      </c>
      <c r="F15" s="79">
        <f aca="true" t="shared" si="0" ref="F15:W15">SUM(F16:F22)</f>
        <v>224</v>
      </c>
      <c r="G15" s="79">
        <f t="shared" si="0"/>
        <v>3850</v>
      </c>
      <c r="H15" s="79">
        <f t="shared" si="0"/>
        <v>3660</v>
      </c>
      <c r="I15" s="79">
        <f t="shared" si="0"/>
        <v>94</v>
      </c>
      <c r="J15" s="79">
        <f t="shared" si="0"/>
        <v>5308</v>
      </c>
      <c r="K15" s="79">
        <f t="shared" si="0"/>
        <v>4933</v>
      </c>
      <c r="L15" s="80">
        <f t="shared" si="0"/>
        <v>60</v>
      </c>
      <c r="M15" s="80">
        <f t="shared" si="0"/>
        <v>2268</v>
      </c>
      <c r="N15" s="80">
        <f t="shared" si="0"/>
        <v>2138</v>
      </c>
      <c r="O15" s="80">
        <f t="shared" si="0"/>
        <v>29</v>
      </c>
      <c r="P15" s="80">
        <f t="shared" si="0"/>
        <v>1890</v>
      </c>
      <c r="Q15" s="80">
        <f t="shared" si="0"/>
        <v>1749</v>
      </c>
      <c r="R15" s="80">
        <f t="shared" si="0"/>
        <v>3</v>
      </c>
      <c r="S15" s="80">
        <f t="shared" si="0"/>
        <v>445</v>
      </c>
      <c r="T15" s="80">
        <f t="shared" si="0"/>
        <v>418</v>
      </c>
      <c r="U15" s="80">
        <f t="shared" si="0"/>
        <v>2</v>
      </c>
      <c r="V15" s="80">
        <f t="shared" si="0"/>
        <v>705</v>
      </c>
      <c r="W15" s="80">
        <f t="shared" si="0"/>
        <v>628</v>
      </c>
      <c r="X15" s="35" t="s">
        <v>113</v>
      </c>
    </row>
    <row r="16" spans="1:24" s="30" customFormat="1" ht="15" customHeight="1">
      <c r="A16" s="63">
        <v>50</v>
      </c>
      <c r="B16" s="41" t="s">
        <v>114</v>
      </c>
      <c r="C16" s="75">
        <v>18</v>
      </c>
      <c r="D16" s="76">
        <v>124</v>
      </c>
      <c r="E16" s="76">
        <v>123</v>
      </c>
      <c r="F16" s="76">
        <v>48</v>
      </c>
      <c r="G16" s="76">
        <v>831</v>
      </c>
      <c r="H16" s="76">
        <v>827</v>
      </c>
      <c r="I16" s="76">
        <v>14</v>
      </c>
      <c r="J16" s="76">
        <v>1016</v>
      </c>
      <c r="K16" s="76">
        <v>998</v>
      </c>
      <c r="L16" s="81">
        <v>9</v>
      </c>
      <c r="M16" s="81">
        <v>375</v>
      </c>
      <c r="N16" s="81">
        <v>372</v>
      </c>
      <c r="O16" s="82">
        <v>4</v>
      </c>
      <c r="P16" s="82">
        <v>257</v>
      </c>
      <c r="Q16" s="82">
        <v>251</v>
      </c>
      <c r="R16" s="81" t="s">
        <v>165</v>
      </c>
      <c r="S16" s="81" t="s">
        <v>165</v>
      </c>
      <c r="T16" s="81" t="s">
        <v>165</v>
      </c>
      <c r="U16" s="82">
        <v>1</v>
      </c>
      <c r="V16" s="82">
        <v>384</v>
      </c>
      <c r="W16" s="82">
        <v>375</v>
      </c>
      <c r="X16" s="29">
        <v>50</v>
      </c>
    </row>
    <row r="17" spans="1:24" s="30" customFormat="1" ht="15" customHeight="1">
      <c r="A17" s="63">
        <v>51</v>
      </c>
      <c r="B17" s="41" t="s">
        <v>115</v>
      </c>
      <c r="C17" s="75">
        <v>4</v>
      </c>
      <c r="D17" s="76">
        <v>22</v>
      </c>
      <c r="E17" s="76">
        <v>21</v>
      </c>
      <c r="F17" s="76">
        <v>2</v>
      </c>
      <c r="G17" s="76">
        <v>42</v>
      </c>
      <c r="H17" s="76">
        <v>28</v>
      </c>
      <c r="I17" s="76">
        <v>2</v>
      </c>
      <c r="J17" s="76">
        <v>126</v>
      </c>
      <c r="K17" s="76">
        <v>120</v>
      </c>
      <c r="L17" s="82">
        <v>1</v>
      </c>
      <c r="M17" s="82">
        <v>42</v>
      </c>
      <c r="N17" s="82">
        <v>42</v>
      </c>
      <c r="O17" s="82">
        <v>1</v>
      </c>
      <c r="P17" s="82">
        <v>84</v>
      </c>
      <c r="Q17" s="82">
        <v>78</v>
      </c>
      <c r="R17" s="82" t="s">
        <v>165</v>
      </c>
      <c r="S17" s="82" t="s">
        <v>165</v>
      </c>
      <c r="T17" s="82" t="s">
        <v>165</v>
      </c>
      <c r="U17" s="82" t="s">
        <v>165</v>
      </c>
      <c r="V17" s="82" t="s">
        <v>39</v>
      </c>
      <c r="W17" s="82" t="s">
        <v>39</v>
      </c>
      <c r="X17" s="29">
        <v>51</v>
      </c>
    </row>
    <row r="18" spans="1:24" s="30" customFormat="1" ht="15" customHeight="1">
      <c r="A18" s="63">
        <v>52</v>
      </c>
      <c r="B18" s="41" t="s">
        <v>116</v>
      </c>
      <c r="C18" s="75">
        <v>85</v>
      </c>
      <c r="D18" s="76">
        <v>580</v>
      </c>
      <c r="E18" s="76">
        <v>457</v>
      </c>
      <c r="F18" s="76">
        <v>75</v>
      </c>
      <c r="G18" s="76">
        <v>1167</v>
      </c>
      <c r="H18" s="76">
        <v>1139</v>
      </c>
      <c r="I18" s="76">
        <v>19</v>
      </c>
      <c r="J18" s="76">
        <v>1208</v>
      </c>
      <c r="K18" s="76">
        <v>1125</v>
      </c>
      <c r="L18" s="81">
        <v>9</v>
      </c>
      <c r="M18" s="81">
        <v>323</v>
      </c>
      <c r="N18" s="81">
        <v>293</v>
      </c>
      <c r="O18" s="82">
        <v>7</v>
      </c>
      <c r="P18" s="82">
        <v>440</v>
      </c>
      <c r="Q18" s="82">
        <v>414</v>
      </c>
      <c r="R18" s="81">
        <v>3</v>
      </c>
      <c r="S18" s="81">
        <v>445</v>
      </c>
      <c r="T18" s="81">
        <v>418</v>
      </c>
      <c r="U18" s="82" t="s">
        <v>165</v>
      </c>
      <c r="V18" s="82" t="s">
        <v>39</v>
      </c>
      <c r="W18" s="82" t="s">
        <v>39</v>
      </c>
      <c r="X18" s="42">
        <v>52</v>
      </c>
    </row>
    <row r="19" spans="1:24" s="30" customFormat="1" ht="15" customHeight="1">
      <c r="A19" s="63">
        <v>53</v>
      </c>
      <c r="B19" s="41" t="s">
        <v>117</v>
      </c>
      <c r="C19" s="75" t="s">
        <v>165</v>
      </c>
      <c r="D19" s="77" t="s">
        <v>165</v>
      </c>
      <c r="E19" s="77" t="s">
        <v>165</v>
      </c>
      <c r="F19" s="77" t="s">
        <v>165</v>
      </c>
      <c r="G19" s="77" t="s">
        <v>165</v>
      </c>
      <c r="H19" s="77" t="s">
        <v>165</v>
      </c>
      <c r="I19" s="77">
        <v>1</v>
      </c>
      <c r="J19" s="77">
        <v>40</v>
      </c>
      <c r="K19" s="77">
        <v>36</v>
      </c>
      <c r="L19" s="82">
        <v>1</v>
      </c>
      <c r="M19" s="82">
        <v>40</v>
      </c>
      <c r="N19" s="82">
        <v>36</v>
      </c>
      <c r="O19" s="82" t="s">
        <v>165</v>
      </c>
      <c r="P19" s="82" t="s">
        <v>165</v>
      </c>
      <c r="Q19" s="82" t="s">
        <v>165</v>
      </c>
      <c r="R19" s="82" t="s">
        <v>165</v>
      </c>
      <c r="S19" s="82" t="s">
        <v>165</v>
      </c>
      <c r="T19" s="82" t="s">
        <v>165</v>
      </c>
      <c r="U19" s="82" t="s">
        <v>165</v>
      </c>
      <c r="V19" s="82" t="s">
        <v>39</v>
      </c>
      <c r="W19" s="82" t="s">
        <v>39</v>
      </c>
      <c r="X19" s="42">
        <v>53</v>
      </c>
    </row>
    <row r="20" spans="1:24" s="30" customFormat="1" ht="15" customHeight="1">
      <c r="A20" s="63">
        <v>55</v>
      </c>
      <c r="B20" s="41" t="s">
        <v>118</v>
      </c>
      <c r="C20" s="75">
        <v>3</v>
      </c>
      <c r="D20" s="76">
        <v>20</v>
      </c>
      <c r="E20" s="76">
        <v>20</v>
      </c>
      <c r="F20" s="76">
        <v>5</v>
      </c>
      <c r="G20" s="76">
        <v>66</v>
      </c>
      <c r="H20" s="76">
        <v>64</v>
      </c>
      <c r="I20" s="76">
        <v>2</v>
      </c>
      <c r="J20" s="76">
        <v>76</v>
      </c>
      <c r="K20" s="76">
        <v>76</v>
      </c>
      <c r="L20" s="82">
        <v>2</v>
      </c>
      <c r="M20" s="82">
        <v>76</v>
      </c>
      <c r="N20" s="82">
        <v>76</v>
      </c>
      <c r="O20" s="82" t="s">
        <v>165</v>
      </c>
      <c r="P20" s="82" t="s">
        <v>165</v>
      </c>
      <c r="Q20" s="82" t="s">
        <v>165</v>
      </c>
      <c r="R20" s="82" t="s">
        <v>165</v>
      </c>
      <c r="S20" s="82" t="s">
        <v>39</v>
      </c>
      <c r="T20" s="82" t="s">
        <v>165</v>
      </c>
      <c r="U20" s="82" t="s">
        <v>165</v>
      </c>
      <c r="V20" s="82" t="s">
        <v>39</v>
      </c>
      <c r="W20" s="82" t="s">
        <v>39</v>
      </c>
      <c r="X20" s="29">
        <v>55</v>
      </c>
    </row>
    <row r="21" spans="1:24" s="30" customFormat="1" ht="15" customHeight="1">
      <c r="A21" s="63">
        <v>56</v>
      </c>
      <c r="B21" s="41" t="s">
        <v>119</v>
      </c>
      <c r="C21" s="75">
        <v>49</v>
      </c>
      <c r="D21" s="76">
        <v>329</v>
      </c>
      <c r="E21" s="76">
        <v>309</v>
      </c>
      <c r="F21" s="76">
        <v>93</v>
      </c>
      <c r="G21" s="76">
        <v>1734</v>
      </c>
      <c r="H21" s="76">
        <v>1592</v>
      </c>
      <c r="I21" s="76">
        <v>56</v>
      </c>
      <c r="J21" s="76">
        <v>2842</v>
      </c>
      <c r="K21" s="76">
        <v>2578</v>
      </c>
      <c r="L21" s="81">
        <v>38</v>
      </c>
      <c r="M21" s="81">
        <v>1412</v>
      </c>
      <c r="N21" s="81">
        <v>1319</v>
      </c>
      <c r="O21" s="82">
        <v>17</v>
      </c>
      <c r="P21" s="82">
        <v>1109</v>
      </c>
      <c r="Q21" s="82">
        <v>1006</v>
      </c>
      <c r="R21" s="81" t="s">
        <v>165</v>
      </c>
      <c r="S21" s="81" t="s">
        <v>165</v>
      </c>
      <c r="T21" s="81" t="s">
        <v>165</v>
      </c>
      <c r="U21" s="82">
        <v>1</v>
      </c>
      <c r="V21" s="82">
        <v>321</v>
      </c>
      <c r="W21" s="82">
        <v>253</v>
      </c>
      <c r="X21" s="42">
        <v>56</v>
      </c>
    </row>
    <row r="22" spans="1:24" s="30" customFormat="1" ht="15" customHeight="1">
      <c r="A22" s="63">
        <v>57</v>
      </c>
      <c r="B22" s="41" t="s">
        <v>120</v>
      </c>
      <c r="C22" s="75">
        <v>2</v>
      </c>
      <c r="D22" s="77">
        <v>15</v>
      </c>
      <c r="E22" s="77">
        <v>11</v>
      </c>
      <c r="F22" s="77">
        <v>1</v>
      </c>
      <c r="G22" s="77">
        <v>10</v>
      </c>
      <c r="H22" s="77">
        <v>10</v>
      </c>
      <c r="I22" s="77" t="s">
        <v>165</v>
      </c>
      <c r="J22" s="77" t="s">
        <v>165</v>
      </c>
      <c r="K22" s="77" t="s">
        <v>165</v>
      </c>
      <c r="L22" s="82" t="s">
        <v>39</v>
      </c>
      <c r="M22" s="82" t="s">
        <v>39</v>
      </c>
      <c r="N22" s="82" t="s">
        <v>39</v>
      </c>
      <c r="O22" s="82" t="s">
        <v>39</v>
      </c>
      <c r="P22" s="82" t="s">
        <v>39</v>
      </c>
      <c r="Q22" s="82" t="s">
        <v>39</v>
      </c>
      <c r="R22" s="82" t="s">
        <v>39</v>
      </c>
      <c r="S22" s="82" t="s">
        <v>39</v>
      </c>
      <c r="T22" s="82" t="s">
        <v>39</v>
      </c>
      <c r="U22" s="82" t="s">
        <v>39</v>
      </c>
      <c r="V22" s="82" t="s">
        <v>39</v>
      </c>
      <c r="W22" s="82" t="s">
        <v>39</v>
      </c>
      <c r="X22" s="29">
        <v>57</v>
      </c>
    </row>
    <row r="23" spans="1:24" s="30" customFormat="1" ht="15" customHeight="1">
      <c r="A23" s="31" t="s">
        <v>121</v>
      </c>
      <c r="B23" s="32" t="s">
        <v>122</v>
      </c>
      <c r="C23" s="78">
        <f aca="true" t="shared" si="1" ref="C23:K23">SUM(C24)</f>
        <v>38</v>
      </c>
      <c r="D23" s="79">
        <f t="shared" si="1"/>
        <v>231</v>
      </c>
      <c r="E23" s="79">
        <f t="shared" si="1"/>
        <v>159</v>
      </c>
      <c r="F23" s="79">
        <f t="shared" si="1"/>
        <v>16</v>
      </c>
      <c r="G23" s="79">
        <f t="shared" si="1"/>
        <v>273</v>
      </c>
      <c r="H23" s="79">
        <f t="shared" si="1"/>
        <v>195</v>
      </c>
      <c r="I23" s="79">
        <f t="shared" si="1"/>
        <v>2</v>
      </c>
      <c r="J23" s="79">
        <f t="shared" si="1"/>
        <v>63</v>
      </c>
      <c r="K23" s="79">
        <f t="shared" si="1"/>
        <v>46</v>
      </c>
      <c r="L23" s="83">
        <v>2</v>
      </c>
      <c r="M23" s="83">
        <v>63</v>
      </c>
      <c r="N23" s="83">
        <v>46</v>
      </c>
      <c r="O23" s="83" t="s">
        <v>39</v>
      </c>
      <c r="P23" s="83" t="s">
        <v>39</v>
      </c>
      <c r="Q23" s="83" t="s">
        <v>39</v>
      </c>
      <c r="R23" s="83" t="s">
        <v>39</v>
      </c>
      <c r="S23" s="83" t="s">
        <v>39</v>
      </c>
      <c r="T23" s="83" t="s">
        <v>39</v>
      </c>
      <c r="U23" s="82" t="s">
        <v>39</v>
      </c>
      <c r="V23" s="82" t="s">
        <v>39</v>
      </c>
      <c r="W23" s="82" t="s">
        <v>39</v>
      </c>
      <c r="X23" s="35" t="s">
        <v>123</v>
      </c>
    </row>
    <row r="24" spans="1:24" s="30" customFormat="1" ht="15" customHeight="1">
      <c r="A24" s="63">
        <v>59</v>
      </c>
      <c r="B24" s="41" t="s">
        <v>124</v>
      </c>
      <c r="C24" s="75">
        <v>38</v>
      </c>
      <c r="D24" s="76">
        <v>231</v>
      </c>
      <c r="E24" s="76">
        <v>159</v>
      </c>
      <c r="F24" s="76">
        <v>16</v>
      </c>
      <c r="G24" s="76">
        <v>273</v>
      </c>
      <c r="H24" s="76">
        <v>195</v>
      </c>
      <c r="I24" s="76">
        <v>2</v>
      </c>
      <c r="J24" s="76">
        <v>63</v>
      </c>
      <c r="K24" s="76">
        <v>46</v>
      </c>
      <c r="L24" s="82">
        <v>2</v>
      </c>
      <c r="M24" s="82">
        <v>63</v>
      </c>
      <c r="N24" s="82">
        <v>46</v>
      </c>
      <c r="O24" s="82" t="s">
        <v>39</v>
      </c>
      <c r="P24" s="82" t="s">
        <v>39</v>
      </c>
      <c r="Q24" s="82" t="s">
        <v>39</v>
      </c>
      <c r="R24" s="82" t="s">
        <v>39</v>
      </c>
      <c r="S24" s="82" t="s">
        <v>39</v>
      </c>
      <c r="T24" s="82" t="s">
        <v>39</v>
      </c>
      <c r="U24" s="82" t="s">
        <v>39</v>
      </c>
      <c r="V24" s="82" t="s">
        <v>39</v>
      </c>
      <c r="W24" s="82" t="s">
        <v>39</v>
      </c>
      <c r="X24" s="29">
        <v>59</v>
      </c>
    </row>
    <row r="25" spans="1:24" s="36" customFormat="1" ht="15" customHeight="1">
      <c r="A25" s="62" t="s">
        <v>125</v>
      </c>
      <c r="B25" s="32" t="s">
        <v>126</v>
      </c>
      <c r="C25" s="78">
        <f>SUM(C26:C33)</f>
        <v>226</v>
      </c>
      <c r="D25" s="84">
        <f>SUM(D26:D33)</f>
        <v>1537</v>
      </c>
      <c r="E25" s="84">
        <f aca="true" t="shared" si="2" ref="E25:W25">SUM(E26:E33)</f>
        <v>1299</v>
      </c>
      <c r="F25" s="84">
        <f t="shared" si="2"/>
        <v>300</v>
      </c>
      <c r="G25" s="84">
        <f t="shared" si="2"/>
        <v>5207</v>
      </c>
      <c r="H25" s="84">
        <f t="shared" si="2"/>
        <v>4813</v>
      </c>
      <c r="I25" s="84">
        <f t="shared" si="2"/>
        <v>215</v>
      </c>
      <c r="J25" s="84">
        <f t="shared" si="2"/>
        <v>22405</v>
      </c>
      <c r="K25" s="84">
        <f t="shared" si="2"/>
        <v>21163</v>
      </c>
      <c r="L25" s="83">
        <f t="shared" si="2"/>
        <v>82</v>
      </c>
      <c r="M25" s="83">
        <f t="shared" si="2"/>
        <v>3140</v>
      </c>
      <c r="N25" s="83">
        <f t="shared" si="2"/>
        <v>2887</v>
      </c>
      <c r="O25" s="83">
        <f t="shared" si="2"/>
        <v>64</v>
      </c>
      <c r="P25" s="83">
        <f t="shared" si="2"/>
        <v>4502</v>
      </c>
      <c r="Q25" s="83">
        <f t="shared" si="2"/>
        <v>4142</v>
      </c>
      <c r="R25" s="83">
        <v>52</v>
      </c>
      <c r="S25" s="83">
        <f>SUM(S26:S33)</f>
        <v>8971</v>
      </c>
      <c r="T25" s="83">
        <f t="shared" si="2"/>
        <v>8564</v>
      </c>
      <c r="U25" s="83">
        <f t="shared" si="2"/>
        <v>13</v>
      </c>
      <c r="V25" s="83">
        <f t="shared" si="2"/>
        <v>5792</v>
      </c>
      <c r="W25" s="83">
        <f t="shared" si="2"/>
        <v>5570</v>
      </c>
      <c r="X25" s="35" t="s">
        <v>127</v>
      </c>
    </row>
    <row r="26" spans="1:24" s="30" customFormat="1" ht="15" customHeight="1">
      <c r="A26" s="63">
        <v>60</v>
      </c>
      <c r="B26" s="41" t="s">
        <v>128</v>
      </c>
      <c r="C26" s="75">
        <v>37</v>
      </c>
      <c r="D26" s="77">
        <v>267</v>
      </c>
      <c r="E26" s="77">
        <v>264</v>
      </c>
      <c r="F26" s="77">
        <v>27</v>
      </c>
      <c r="G26" s="77">
        <v>414</v>
      </c>
      <c r="H26" s="77">
        <v>414</v>
      </c>
      <c r="I26" s="76">
        <v>27</v>
      </c>
      <c r="J26" s="76">
        <v>4372</v>
      </c>
      <c r="K26" s="76">
        <v>4364</v>
      </c>
      <c r="L26" s="81">
        <v>8</v>
      </c>
      <c r="M26" s="81">
        <v>284</v>
      </c>
      <c r="N26" s="81">
        <v>283</v>
      </c>
      <c r="O26" s="81">
        <v>7</v>
      </c>
      <c r="P26" s="81">
        <v>520</v>
      </c>
      <c r="Q26" s="81">
        <v>513</v>
      </c>
      <c r="R26" s="81">
        <v>8</v>
      </c>
      <c r="S26" s="81">
        <v>1300</v>
      </c>
      <c r="T26" s="81">
        <v>1300</v>
      </c>
      <c r="U26" s="82">
        <v>4</v>
      </c>
      <c r="V26" s="82">
        <v>2268</v>
      </c>
      <c r="W26" s="82">
        <v>2268</v>
      </c>
      <c r="X26" s="42">
        <v>60</v>
      </c>
    </row>
    <row r="27" spans="1:24" s="30" customFormat="1" ht="15" customHeight="1">
      <c r="A27" s="63">
        <v>61</v>
      </c>
      <c r="B27" s="41" t="s">
        <v>129</v>
      </c>
      <c r="C27" s="75">
        <v>46</v>
      </c>
      <c r="D27" s="76">
        <v>318</v>
      </c>
      <c r="E27" s="76">
        <v>267</v>
      </c>
      <c r="F27" s="76">
        <v>59</v>
      </c>
      <c r="G27" s="76">
        <v>1084</v>
      </c>
      <c r="H27" s="76">
        <v>1002</v>
      </c>
      <c r="I27" s="76">
        <v>72</v>
      </c>
      <c r="J27" s="76">
        <v>8015</v>
      </c>
      <c r="K27" s="76">
        <v>7816</v>
      </c>
      <c r="L27" s="81">
        <v>22</v>
      </c>
      <c r="M27" s="81">
        <v>850</v>
      </c>
      <c r="N27" s="81">
        <v>806</v>
      </c>
      <c r="O27" s="81">
        <v>22</v>
      </c>
      <c r="P27" s="81">
        <v>1499</v>
      </c>
      <c r="Q27" s="81">
        <v>1424</v>
      </c>
      <c r="R27" s="81">
        <v>24</v>
      </c>
      <c r="S27" s="81">
        <v>4010</v>
      </c>
      <c r="T27" s="81">
        <v>3940</v>
      </c>
      <c r="U27" s="81">
        <v>4</v>
      </c>
      <c r="V27" s="81">
        <v>1656</v>
      </c>
      <c r="W27" s="81">
        <v>1646</v>
      </c>
      <c r="X27" s="29">
        <v>61</v>
      </c>
    </row>
    <row r="28" spans="1:24" s="30" customFormat="1" ht="15" customHeight="1">
      <c r="A28" s="63">
        <v>62</v>
      </c>
      <c r="B28" s="41" t="s">
        <v>130</v>
      </c>
      <c r="C28" s="75">
        <v>39</v>
      </c>
      <c r="D28" s="76">
        <v>279</v>
      </c>
      <c r="E28" s="76">
        <v>217</v>
      </c>
      <c r="F28" s="76">
        <v>59</v>
      </c>
      <c r="G28" s="76">
        <v>912</v>
      </c>
      <c r="H28" s="76">
        <v>769</v>
      </c>
      <c r="I28" s="76">
        <v>51</v>
      </c>
      <c r="J28" s="76">
        <v>3966</v>
      </c>
      <c r="K28" s="76">
        <v>3310</v>
      </c>
      <c r="L28" s="81">
        <v>26</v>
      </c>
      <c r="M28" s="81">
        <v>1010</v>
      </c>
      <c r="N28" s="81">
        <v>899</v>
      </c>
      <c r="O28" s="82">
        <v>15</v>
      </c>
      <c r="P28" s="82">
        <v>1052</v>
      </c>
      <c r="Q28" s="82">
        <v>919</v>
      </c>
      <c r="R28" s="81">
        <v>8</v>
      </c>
      <c r="S28" s="81">
        <v>1223</v>
      </c>
      <c r="T28" s="81">
        <v>997</v>
      </c>
      <c r="U28" s="82">
        <v>2</v>
      </c>
      <c r="V28" s="82">
        <v>681</v>
      </c>
      <c r="W28" s="82">
        <v>495</v>
      </c>
      <c r="X28" s="29">
        <v>62</v>
      </c>
    </row>
    <row r="29" spans="1:24" s="30" customFormat="1" ht="15" customHeight="1">
      <c r="A29" s="63">
        <v>63</v>
      </c>
      <c r="B29" s="41" t="s">
        <v>131</v>
      </c>
      <c r="C29" s="75">
        <v>37</v>
      </c>
      <c r="D29" s="76">
        <v>233</v>
      </c>
      <c r="E29" s="76">
        <v>157</v>
      </c>
      <c r="F29" s="76">
        <v>28</v>
      </c>
      <c r="G29" s="76">
        <v>514</v>
      </c>
      <c r="H29" s="76">
        <v>462</v>
      </c>
      <c r="I29" s="76">
        <v>10</v>
      </c>
      <c r="J29" s="76">
        <v>734</v>
      </c>
      <c r="K29" s="77">
        <v>628</v>
      </c>
      <c r="L29" s="82">
        <v>4</v>
      </c>
      <c r="M29" s="82">
        <v>136</v>
      </c>
      <c r="N29" s="82">
        <v>109</v>
      </c>
      <c r="O29" s="82">
        <v>4</v>
      </c>
      <c r="P29" s="82">
        <v>305</v>
      </c>
      <c r="Q29" s="82">
        <v>254</v>
      </c>
      <c r="R29" s="82">
        <v>2</v>
      </c>
      <c r="S29" s="82">
        <v>293</v>
      </c>
      <c r="T29" s="82">
        <v>265</v>
      </c>
      <c r="U29" s="82" t="s">
        <v>165</v>
      </c>
      <c r="V29" s="82" t="s">
        <v>165</v>
      </c>
      <c r="W29" s="82" t="s">
        <v>165</v>
      </c>
      <c r="X29" s="42">
        <v>63</v>
      </c>
    </row>
    <row r="30" spans="1:24" s="30" customFormat="1" ht="15" customHeight="1">
      <c r="A30" s="63">
        <v>64</v>
      </c>
      <c r="B30" s="41" t="s">
        <v>132</v>
      </c>
      <c r="C30" s="75" t="s">
        <v>165</v>
      </c>
      <c r="D30" s="76" t="s">
        <v>165</v>
      </c>
      <c r="E30" s="76" t="s">
        <v>165</v>
      </c>
      <c r="F30" s="76" t="s">
        <v>165</v>
      </c>
      <c r="G30" s="76" t="s">
        <v>165</v>
      </c>
      <c r="H30" s="76" t="s">
        <v>165</v>
      </c>
      <c r="I30" s="76" t="s">
        <v>165</v>
      </c>
      <c r="J30" s="76" t="s">
        <v>165</v>
      </c>
      <c r="K30" s="76" t="s">
        <v>165</v>
      </c>
      <c r="L30" s="81" t="s">
        <v>165</v>
      </c>
      <c r="M30" s="81" t="s">
        <v>165</v>
      </c>
      <c r="N30" s="82" t="s">
        <v>165</v>
      </c>
      <c r="O30" s="82" t="s">
        <v>165</v>
      </c>
      <c r="P30" s="82" t="s">
        <v>165</v>
      </c>
      <c r="Q30" s="82" t="s">
        <v>165</v>
      </c>
      <c r="R30" s="82" t="s">
        <v>165</v>
      </c>
      <c r="S30" s="82" t="s">
        <v>165</v>
      </c>
      <c r="T30" s="82" t="s">
        <v>165</v>
      </c>
      <c r="U30" s="82" t="s">
        <v>165</v>
      </c>
      <c r="V30" s="82" t="s">
        <v>165</v>
      </c>
      <c r="W30" s="82" t="s">
        <v>165</v>
      </c>
      <c r="X30" s="42">
        <v>64</v>
      </c>
    </row>
    <row r="31" spans="1:24" s="30" customFormat="1" ht="15" customHeight="1">
      <c r="A31" s="63">
        <v>65</v>
      </c>
      <c r="B31" s="41" t="s">
        <v>133</v>
      </c>
      <c r="C31" s="75">
        <v>6</v>
      </c>
      <c r="D31" s="77">
        <v>41</v>
      </c>
      <c r="E31" s="77">
        <v>32</v>
      </c>
      <c r="F31" s="77">
        <v>4</v>
      </c>
      <c r="G31" s="77">
        <v>69</v>
      </c>
      <c r="H31" s="77">
        <v>49</v>
      </c>
      <c r="I31" s="76" t="s">
        <v>165</v>
      </c>
      <c r="J31" s="76" t="s">
        <v>165</v>
      </c>
      <c r="K31" s="76" t="s">
        <v>165</v>
      </c>
      <c r="L31" s="81" t="s">
        <v>165</v>
      </c>
      <c r="M31" s="81" t="s">
        <v>165</v>
      </c>
      <c r="N31" s="82" t="s">
        <v>165</v>
      </c>
      <c r="O31" s="82" t="s">
        <v>165</v>
      </c>
      <c r="P31" s="82" t="s">
        <v>165</v>
      </c>
      <c r="Q31" s="82" t="s">
        <v>165</v>
      </c>
      <c r="R31" s="82" t="s">
        <v>165</v>
      </c>
      <c r="S31" s="82" t="s">
        <v>165</v>
      </c>
      <c r="T31" s="82" t="s">
        <v>165</v>
      </c>
      <c r="U31" s="82" t="s">
        <v>165</v>
      </c>
      <c r="V31" s="82" t="s">
        <v>165</v>
      </c>
      <c r="W31" s="82" t="s">
        <v>165</v>
      </c>
      <c r="X31" s="29">
        <v>65</v>
      </c>
    </row>
    <row r="32" spans="1:24" s="30" customFormat="1" ht="15" customHeight="1">
      <c r="A32" s="63">
        <v>66</v>
      </c>
      <c r="B32" s="41" t="s">
        <v>134</v>
      </c>
      <c r="C32" s="75">
        <v>19</v>
      </c>
      <c r="D32" s="76">
        <v>120</v>
      </c>
      <c r="E32" s="76">
        <v>102</v>
      </c>
      <c r="F32" s="76">
        <v>12</v>
      </c>
      <c r="G32" s="76">
        <v>200</v>
      </c>
      <c r="H32" s="76">
        <v>185</v>
      </c>
      <c r="I32" s="76">
        <v>10</v>
      </c>
      <c r="J32" s="76">
        <v>621</v>
      </c>
      <c r="K32" s="76">
        <v>481</v>
      </c>
      <c r="L32" s="81">
        <v>4</v>
      </c>
      <c r="M32" s="81">
        <v>149</v>
      </c>
      <c r="N32" s="81">
        <v>108</v>
      </c>
      <c r="O32" s="81">
        <v>5</v>
      </c>
      <c r="P32" s="81">
        <v>348</v>
      </c>
      <c r="Q32" s="81">
        <v>269</v>
      </c>
      <c r="R32" s="81">
        <v>1</v>
      </c>
      <c r="S32" s="81">
        <v>124</v>
      </c>
      <c r="T32" s="81">
        <v>104</v>
      </c>
      <c r="U32" s="82" t="s">
        <v>165</v>
      </c>
      <c r="V32" s="82" t="s">
        <v>165</v>
      </c>
      <c r="W32" s="82" t="s">
        <v>165</v>
      </c>
      <c r="X32" s="29">
        <v>66</v>
      </c>
    </row>
    <row r="33" spans="1:24" s="30" customFormat="1" ht="15" customHeight="1">
      <c r="A33" s="63">
        <v>67</v>
      </c>
      <c r="B33" s="41" t="s">
        <v>135</v>
      </c>
      <c r="C33" s="75">
        <v>42</v>
      </c>
      <c r="D33" s="76">
        <v>279</v>
      </c>
      <c r="E33" s="76">
        <v>260</v>
      </c>
      <c r="F33" s="76">
        <v>111</v>
      </c>
      <c r="G33" s="76">
        <v>2014</v>
      </c>
      <c r="H33" s="76">
        <v>1932</v>
      </c>
      <c r="I33" s="76">
        <v>45</v>
      </c>
      <c r="J33" s="76">
        <v>4697</v>
      </c>
      <c r="K33" s="76">
        <v>4564</v>
      </c>
      <c r="L33" s="81">
        <v>18</v>
      </c>
      <c r="M33" s="81">
        <v>711</v>
      </c>
      <c r="N33" s="81">
        <v>682</v>
      </c>
      <c r="O33" s="81">
        <v>11</v>
      </c>
      <c r="P33" s="81">
        <v>778</v>
      </c>
      <c r="Q33" s="81">
        <v>763</v>
      </c>
      <c r="R33" s="81">
        <v>13</v>
      </c>
      <c r="S33" s="81">
        <v>2021</v>
      </c>
      <c r="T33" s="81">
        <v>1958</v>
      </c>
      <c r="U33" s="81">
        <v>3</v>
      </c>
      <c r="V33" s="81">
        <v>1187</v>
      </c>
      <c r="W33" s="81">
        <v>1161</v>
      </c>
      <c r="X33" s="42">
        <v>67</v>
      </c>
    </row>
    <row r="34" spans="1:24" s="30" customFormat="1" ht="15" customHeight="1">
      <c r="A34" s="62" t="s">
        <v>136</v>
      </c>
      <c r="B34" s="32" t="s">
        <v>137</v>
      </c>
      <c r="C34" s="78">
        <f>SUM(C35:C37)</f>
        <v>26</v>
      </c>
      <c r="D34" s="79">
        <f>SUM(D35:D37)</f>
        <v>175</v>
      </c>
      <c r="E34" s="79">
        <v>166</v>
      </c>
      <c r="F34" s="79">
        <f>SUM(F35:F37)</f>
        <v>30</v>
      </c>
      <c r="G34" s="79">
        <f>SUM(G35:G37)</f>
        <v>472</v>
      </c>
      <c r="H34" s="79">
        <f>SUM(H35:H37)</f>
        <v>471</v>
      </c>
      <c r="I34" s="79">
        <f>SUM(I35:I37)</f>
        <v>26</v>
      </c>
      <c r="J34" s="79">
        <v>2055</v>
      </c>
      <c r="K34" s="79">
        <v>2040</v>
      </c>
      <c r="L34" s="80">
        <f>SUM(L35:L37)</f>
        <v>9</v>
      </c>
      <c r="M34" s="80">
        <f>SUM(M35:M37)</f>
        <v>353</v>
      </c>
      <c r="N34" s="80">
        <f>SUM(N35:N37)</f>
        <v>351</v>
      </c>
      <c r="O34" s="80">
        <f aca="true" t="shared" si="3" ref="O34:T34">SUM(O35:O37)</f>
        <v>12</v>
      </c>
      <c r="P34" s="80">
        <f t="shared" si="3"/>
        <v>879</v>
      </c>
      <c r="Q34" s="80">
        <f t="shared" si="3"/>
        <v>866</v>
      </c>
      <c r="R34" s="80">
        <f t="shared" si="3"/>
        <v>4</v>
      </c>
      <c r="S34" s="80">
        <f t="shared" si="3"/>
        <v>517</v>
      </c>
      <c r="T34" s="80">
        <f t="shared" si="3"/>
        <v>517</v>
      </c>
      <c r="U34" s="83">
        <v>1</v>
      </c>
      <c r="V34" s="83">
        <v>306</v>
      </c>
      <c r="W34" s="83">
        <v>306</v>
      </c>
      <c r="X34" s="35" t="s">
        <v>138</v>
      </c>
    </row>
    <row r="35" spans="1:24" s="30" customFormat="1" ht="15" customHeight="1">
      <c r="A35" s="63">
        <v>70</v>
      </c>
      <c r="B35" s="41" t="s">
        <v>72</v>
      </c>
      <c r="C35" s="75">
        <v>17</v>
      </c>
      <c r="D35" s="77">
        <v>112</v>
      </c>
      <c r="E35" s="77">
        <v>110</v>
      </c>
      <c r="F35" s="76">
        <v>17</v>
      </c>
      <c r="G35" s="76">
        <v>277</v>
      </c>
      <c r="H35" s="76">
        <v>276</v>
      </c>
      <c r="I35" s="76">
        <v>20</v>
      </c>
      <c r="J35" s="76">
        <v>1587</v>
      </c>
      <c r="K35" s="76">
        <v>1575</v>
      </c>
      <c r="L35" s="81">
        <v>6</v>
      </c>
      <c r="M35" s="81">
        <v>219</v>
      </c>
      <c r="N35" s="81">
        <v>217</v>
      </c>
      <c r="O35" s="82">
        <v>11</v>
      </c>
      <c r="P35" s="82">
        <v>801</v>
      </c>
      <c r="Q35" s="82">
        <v>791</v>
      </c>
      <c r="R35" s="82">
        <v>2</v>
      </c>
      <c r="S35" s="82">
        <v>261</v>
      </c>
      <c r="T35" s="82">
        <v>261</v>
      </c>
      <c r="U35" s="82">
        <v>1</v>
      </c>
      <c r="V35" s="82">
        <v>306</v>
      </c>
      <c r="W35" s="82">
        <v>306</v>
      </c>
      <c r="X35" s="42">
        <v>70</v>
      </c>
    </row>
    <row r="36" spans="1:24" s="30" customFormat="1" ht="15" customHeight="1">
      <c r="A36" s="63">
        <v>71</v>
      </c>
      <c r="B36" s="41" t="s">
        <v>139</v>
      </c>
      <c r="C36" s="75">
        <v>1</v>
      </c>
      <c r="D36" s="77">
        <v>5</v>
      </c>
      <c r="E36" s="77">
        <v>5</v>
      </c>
      <c r="F36" s="76" t="s">
        <v>165</v>
      </c>
      <c r="G36" s="76" t="s">
        <v>165</v>
      </c>
      <c r="H36" s="76" t="s">
        <v>165</v>
      </c>
      <c r="I36" s="76">
        <v>2</v>
      </c>
      <c r="J36" s="76">
        <v>121</v>
      </c>
      <c r="K36" s="76">
        <v>118</v>
      </c>
      <c r="L36" s="81">
        <v>1</v>
      </c>
      <c r="M36" s="81">
        <v>43</v>
      </c>
      <c r="N36" s="81">
        <v>43</v>
      </c>
      <c r="O36" s="82">
        <v>1</v>
      </c>
      <c r="P36" s="82">
        <v>78</v>
      </c>
      <c r="Q36" s="82">
        <v>75</v>
      </c>
      <c r="R36" s="82" t="s">
        <v>165</v>
      </c>
      <c r="S36" s="82" t="s">
        <v>165</v>
      </c>
      <c r="T36" s="82" t="s">
        <v>165</v>
      </c>
      <c r="U36" s="82" t="s">
        <v>165</v>
      </c>
      <c r="V36" s="82" t="s">
        <v>39</v>
      </c>
      <c r="W36" s="82" t="s">
        <v>165</v>
      </c>
      <c r="X36" s="42">
        <v>71</v>
      </c>
    </row>
    <row r="37" spans="1:24" s="30" customFormat="1" ht="15" customHeight="1">
      <c r="A37" s="63">
        <v>72</v>
      </c>
      <c r="B37" s="41" t="s">
        <v>140</v>
      </c>
      <c r="C37" s="75">
        <v>8</v>
      </c>
      <c r="D37" s="77">
        <v>58</v>
      </c>
      <c r="E37" s="77">
        <v>51</v>
      </c>
      <c r="F37" s="77">
        <v>13</v>
      </c>
      <c r="G37" s="77">
        <v>195</v>
      </c>
      <c r="H37" s="77">
        <v>195</v>
      </c>
      <c r="I37" s="77">
        <v>4</v>
      </c>
      <c r="J37" s="77">
        <v>347</v>
      </c>
      <c r="K37" s="77">
        <v>347</v>
      </c>
      <c r="L37" s="82">
        <v>2</v>
      </c>
      <c r="M37" s="82">
        <v>91</v>
      </c>
      <c r="N37" s="82">
        <v>91</v>
      </c>
      <c r="O37" s="82" t="s">
        <v>165</v>
      </c>
      <c r="P37" s="82" t="s">
        <v>165</v>
      </c>
      <c r="Q37" s="82" t="s">
        <v>165</v>
      </c>
      <c r="R37" s="82">
        <v>2</v>
      </c>
      <c r="S37" s="82">
        <v>256</v>
      </c>
      <c r="T37" s="82">
        <v>256</v>
      </c>
      <c r="U37" s="82" t="s">
        <v>165</v>
      </c>
      <c r="V37" s="82" t="s">
        <v>39</v>
      </c>
      <c r="W37" s="82" t="s">
        <v>39</v>
      </c>
      <c r="X37" s="42">
        <v>72</v>
      </c>
    </row>
    <row r="38" spans="1:24" s="30" customFormat="1" ht="15" customHeight="1">
      <c r="A38" s="31" t="s">
        <v>141</v>
      </c>
      <c r="B38" s="32" t="s">
        <v>142</v>
      </c>
      <c r="C38" s="78">
        <f aca="true" t="shared" si="4" ref="C38:W38">SUM(C39:C54)</f>
        <v>1922</v>
      </c>
      <c r="D38" s="79">
        <f t="shared" si="4"/>
        <v>12544</v>
      </c>
      <c r="E38" s="79">
        <f t="shared" si="4"/>
        <v>9662</v>
      </c>
      <c r="F38" s="79">
        <f t="shared" si="4"/>
        <v>1243</v>
      </c>
      <c r="G38" s="79">
        <f t="shared" si="4"/>
        <v>19665</v>
      </c>
      <c r="H38" s="79">
        <f t="shared" si="4"/>
        <v>17461</v>
      </c>
      <c r="I38" s="79">
        <f t="shared" si="4"/>
        <v>465</v>
      </c>
      <c r="J38" s="79">
        <f t="shared" si="4"/>
        <v>29514</v>
      </c>
      <c r="K38" s="79">
        <f t="shared" si="4"/>
        <v>27299</v>
      </c>
      <c r="L38" s="80">
        <f t="shared" si="4"/>
        <v>264</v>
      </c>
      <c r="M38" s="80">
        <f t="shared" si="4"/>
        <v>9911</v>
      </c>
      <c r="N38" s="80">
        <f t="shared" si="4"/>
        <v>9167</v>
      </c>
      <c r="O38" s="80">
        <f t="shared" si="4"/>
        <v>146</v>
      </c>
      <c r="P38" s="80">
        <f t="shared" si="4"/>
        <v>10103</v>
      </c>
      <c r="Q38" s="80">
        <f t="shared" si="4"/>
        <v>9379</v>
      </c>
      <c r="R38" s="80">
        <f t="shared" si="4"/>
        <v>50</v>
      </c>
      <c r="S38" s="80">
        <f t="shared" si="4"/>
        <v>7150</v>
      </c>
      <c r="T38" s="80">
        <f t="shared" si="4"/>
        <v>6590</v>
      </c>
      <c r="U38" s="80">
        <v>5</v>
      </c>
      <c r="V38" s="80">
        <f t="shared" si="4"/>
        <v>2350</v>
      </c>
      <c r="W38" s="80">
        <f t="shared" si="4"/>
        <v>2163</v>
      </c>
      <c r="X38" s="35" t="s">
        <v>143</v>
      </c>
    </row>
    <row r="39" spans="1:24" s="30" customFormat="1" ht="15" customHeight="1">
      <c r="A39" s="63">
        <v>75</v>
      </c>
      <c r="B39" s="41" t="s">
        <v>144</v>
      </c>
      <c r="C39" s="75">
        <v>257</v>
      </c>
      <c r="D39" s="76">
        <v>1640</v>
      </c>
      <c r="E39" s="76">
        <v>948</v>
      </c>
      <c r="F39" s="76">
        <v>148</v>
      </c>
      <c r="G39" s="76">
        <v>2294</v>
      </c>
      <c r="H39" s="76">
        <v>1799</v>
      </c>
      <c r="I39" s="77">
        <v>53</v>
      </c>
      <c r="J39" s="77">
        <v>4359</v>
      </c>
      <c r="K39" s="77">
        <v>3959</v>
      </c>
      <c r="L39" s="82">
        <v>34</v>
      </c>
      <c r="M39" s="82">
        <v>1269</v>
      </c>
      <c r="N39" s="82">
        <v>1130</v>
      </c>
      <c r="O39" s="82">
        <v>11</v>
      </c>
      <c r="P39" s="82">
        <v>795</v>
      </c>
      <c r="Q39" s="82">
        <v>760</v>
      </c>
      <c r="R39" s="82">
        <v>6</v>
      </c>
      <c r="S39" s="82">
        <v>1059</v>
      </c>
      <c r="T39" s="82">
        <v>1009</v>
      </c>
      <c r="U39" s="82" t="s">
        <v>39</v>
      </c>
      <c r="V39" s="82">
        <v>1236</v>
      </c>
      <c r="W39" s="82">
        <v>1060</v>
      </c>
      <c r="X39" s="42">
        <v>75</v>
      </c>
    </row>
    <row r="40" spans="1:24" s="30" customFormat="1" ht="15" customHeight="1">
      <c r="A40" s="63">
        <v>77</v>
      </c>
      <c r="B40" s="41" t="s">
        <v>145</v>
      </c>
      <c r="C40" s="75">
        <v>244</v>
      </c>
      <c r="D40" s="76">
        <v>1470</v>
      </c>
      <c r="E40" s="76">
        <v>942</v>
      </c>
      <c r="F40" s="76">
        <v>33</v>
      </c>
      <c r="G40" s="76">
        <v>492</v>
      </c>
      <c r="H40" s="76">
        <v>405</v>
      </c>
      <c r="I40" s="76">
        <v>6</v>
      </c>
      <c r="J40" s="76">
        <v>343</v>
      </c>
      <c r="K40" s="76">
        <v>311</v>
      </c>
      <c r="L40" s="81">
        <v>3</v>
      </c>
      <c r="M40" s="81">
        <v>106</v>
      </c>
      <c r="N40" s="81">
        <v>93</v>
      </c>
      <c r="O40" s="81">
        <v>2</v>
      </c>
      <c r="P40" s="81">
        <v>135</v>
      </c>
      <c r="Q40" s="81">
        <v>124</v>
      </c>
      <c r="R40" s="82">
        <v>1</v>
      </c>
      <c r="S40" s="82">
        <v>102</v>
      </c>
      <c r="T40" s="82">
        <v>94</v>
      </c>
      <c r="U40" s="81" t="s">
        <v>165</v>
      </c>
      <c r="V40" s="81" t="s">
        <v>165</v>
      </c>
      <c r="W40" s="81" t="s">
        <v>165</v>
      </c>
      <c r="X40" s="42">
        <v>77</v>
      </c>
    </row>
    <row r="41" spans="1:24" s="30" customFormat="1" ht="15" customHeight="1">
      <c r="A41" s="63">
        <v>78</v>
      </c>
      <c r="B41" s="41" t="s">
        <v>146</v>
      </c>
      <c r="C41" s="75">
        <v>58</v>
      </c>
      <c r="D41" s="76">
        <v>358</v>
      </c>
      <c r="E41" s="76">
        <v>244</v>
      </c>
      <c r="F41" s="76">
        <v>6</v>
      </c>
      <c r="G41" s="76">
        <v>99</v>
      </c>
      <c r="H41" s="76">
        <v>81</v>
      </c>
      <c r="I41" s="76" t="s">
        <v>165</v>
      </c>
      <c r="J41" s="76" t="s">
        <v>165</v>
      </c>
      <c r="K41" s="76" t="s">
        <v>165</v>
      </c>
      <c r="L41" s="81" t="s">
        <v>165</v>
      </c>
      <c r="M41" s="81" t="s">
        <v>165</v>
      </c>
      <c r="N41" s="81" t="s">
        <v>165</v>
      </c>
      <c r="O41" s="82" t="s">
        <v>165</v>
      </c>
      <c r="P41" s="82" t="s">
        <v>165</v>
      </c>
      <c r="Q41" s="82" t="s">
        <v>165</v>
      </c>
      <c r="R41" s="82" t="s">
        <v>165</v>
      </c>
      <c r="S41" s="82" t="s">
        <v>165</v>
      </c>
      <c r="T41" s="82" t="s">
        <v>165</v>
      </c>
      <c r="U41" s="82" t="s">
        <v>39</v>
      </c>
      <c r="V41" s="82" t="s">
        <v>39</v>
      </c>
      <c r="W41" s="82" t="s">
        <v>39</v>
      </c>
      <c r="X41" s="42">
        <v>78</v>
      </c>
    </row>
    <row r="42" spans="1:24" s="30" customFormat="1" ht="15" customHeight="1">
      <c r="A42" s="63">
        <v>79</v>
      </c>
      <c r="B42" s="41" t="s">
        <v>147</v>
      </c>
      <c r="C42" s="75">
        <v>21</v>
      </c>
      <c r="D42" s="76">
        <v>148</v>
      </c>
      <c r="E42" s="76">
        <v>129</v>
      </c>
      <c r="F42" s="76">
        <v>16</v>
      </c>
      <c r="G42" s="76">
        <v>231</v>
      </c>
      <c r="H42" s="76">
        <v>199</v>
      </c>
      <c r="I42" s="76">
        <v>2</v>
      </c>
      <c r="J42" s="76">
        <v>82</v>
      </c>
      <c r="K42" s="76">
        <v>50</v>
      </c>
      <c r="L42" s="82">
        <v>2</v>
      </c>
      <c r="M42" s="82">
        <v>82</v>
      </c>
      <c r="N42" s="82">
        <v>50</v>
      </c>
      <c r="O42" s="82" t="s">
        <v>165</v>
      </c>
      <c r="P42" s="82" t="s">
        <v>165</v>
      </c>
      <c r="Q42" s="82" t="s">
        <v>165</v>
      </c>
      <c r="R42" s="82" t="s">
        <v>165</v>
      </c>
      <c r="S42" s="82" t="s">
        <v>165</v>
      </c>
      <c r="T42" s="82" t="s">
        <v>165</v>
      </c>
      <c r="U42" s="82" t="s">
        <v>39</v>
      </c>
      <c r="V42" s="82" t="s">
        <v>39</v>
      </c>
      <c r="W42" s="82" t="s">
        <v>39</v>
      </c>
      <c r="X42" s="42">
        <v>79</v>
      </c>
    </row>
    <row r="43" spans="1:24" s="30" customFormat="1" ht="15" customHeight="1">
      <c r="A43" s="63">
        <v>80</v>
      </c>
      <c r="B43" s="41" t="s">
        <v>148</v>
      </c>
      <c r="C43" s="75">
        <v>65</v>
      </c>
      <c r="D43" s="77">
        <v>435</v>
      </c>
      <c r="E43" s="77">
        <v>315</v>
      </c>
      <c r="F43" s="77">
        <v>47</v>
      </c>
      <c r="G43" s="77">
        <v>729</v>
      </c>
      <c r="H43" s="77">
        <v>613</v>
      </c>
      <c r="I43" s="77">
        <v>21</v>
      </c>
      <c r="J43" s="77">
        <v>1344</v>
      </c>
      <c r="K43" s="77">
        <v>1175</v>
      </c>
      <c r="L43" s="82">
        <v>14</v>
      </c>
      <c r="M43" s="82">
        <v>537</v>
      </c>
      <c r="N43" s="82">
        <v>466</v>
      </c>
      <c r="O43" s="82">
        <v>3</v>
      </c>
      <c r="P43" s="82">
        <v>211</v>
      </c>
      <c r="Q43" s="82">
        <v>166</v>
      </c>
      <c r="R43" s="82">
        <v>4</v>
      </c>
      <c r="S43" s="82">
        <v>596</v>
      </c>
      <c r="T43" s="82">
        <v>543</v>
      </c>
      <c r="U43" s="82" t="s">
        <v>39</v>
      </c>
      <c r="V43" s="82" t="s">
        <v>39</v>
      </c>
      <c r="W43" s="82" t="s">
        <v>39</v>
      </c>
      <c r="X43" s="42">
        <v>80</v>
      </c>
    </row>
    <row r="44" spans="1:24" s="30" customFormat="1" ht="15" customHeight="1">
      <c r="A44" s="63">
        <v>81</v>
      </c>
      <c r="B44" s="41" t="s">
        <v>149</v>
      </c>
      <c r="C44" s="75">
        <v>1</v>
      </c>
      <c r="D44" s="76">
        <v>9</v>
      </c>
      <c r="E44" s="76">
        <v>9</v>
      </c>
      <c r="F44" s="76">
        <v>1</v>
      </c>
      <c r="G44" s="76">
        <v>27</v>
      </c>
      <c r="H44" s="76">
        <v>6</v>
      </c>
      <c r="I44" s="76">
        <v>2</v>
      </c>
      <c r="J44" s="76">
        <v>412</v>
      </c>
      <c r="K44" s="76">
        <v>387</v>
      </c>
      <c r="L44" s="81" t="s">
        <v>165</v>
      </c>
      <c r="M44" s="81" t="s">
        <v>165</v>
      </c>
      <c r="N44" s="81" t="s">
        <v>165</v>
      </c>
      <c r="O44" s="81" t="s">
        <v>165</v>
      </c>
      <c r="P44" s="81" t="s">
        <v>165</v>
      </c>
      <c r="Q44" s="81" t="s">
        <v>165</v>
      </c>
      <c r="R44" s="82">
        <v>2</v>
      </c>
      <c r="S44" s="82">
        <v>412</v>
      </c>
      <c r="T44" s="82">
        <v>387</v>
      </c>
      <c r="U44" s="82" t="s">
        <v>39</v>
      </c>
      <c r="V44" s="82" t="s">
        <v>39</v>
      </c>
      <c r="W44" s="82" t="s">
        <v>39</v>
      </c>
      <c r="X44" s="42">
        <v>81</v>
      </c>
    </row>
    <row r="45" spans="1:24" s="30" customFormat="1" ht="15" customHeight="1">
      <c r="A45" s="63">
        <v>82</v>
      </c>
      <c r="B45" s="41" t="s">
        <v>150</v>
      </c>
      <c r="C45" s="75">
        <v>124</v>
      </c>
      <c r="D45" s="77">
        <v>811</v>
      </c>
      <c r="E45" s="77">
        <v>582</v>
      </c>
      <c r="F45" s="77">
        <v>79</v>
      </c>
      <c r="G45" s="77">
        <v>1175</v>
      </c>
      <c r="H45" s="77">
        <v>975</v>
      </c>
      <c r="I45" s="77">
        <v>20</v>
      </c>
      <c r="J45" s="76">
        <v>846</v>
      </c>
      <c r="K45" s="76">
        <v>812</v>
      </c>
      <c r="L45" s="81">
        <v>15</v>
      </c>
      <c r="M45" s="81">
        <v>554</v>
      </c>
      <c r="N45" s="81">
        <v>536</v>
      </c>
      <c r="O45" s="81">
        <v>5</v>
      </c>
      <c r="P45" s="81">
        <v>292</v>
      </c>
      <c r="Q45" s="81">
        <v>276</v>
      </c>
      <c r="R45" s="82" t="s">
        <v>165</v>
      </c>
      <c r="S45" s="82" t="s">
        <v>165</v>
      </c>
      <c r="T45" s="82" t="s">
        <v>165</v>
      </c>
      <c r="U45" s="82" t="s">
        <v>39</v>
      </c>
      <c r="V45" s="82" t="s">
        <v>39</v>
      </c>
      <c r="W45" s="82" t="s">
        <v>39</v>
      </c>
      <c r="X45" s="42">
        <v>82</v>
      </c>
    </row>
    <row r="46" spans="1:24" s="30" customFormat="1" ht="15" customHeight="1">
      <c r="A46" s="63">
        <v>83</v>
      </c>
      <c r="B46" s="41" t="s">
        <v>151</v>
      </c>
      <c r="C46" s="75">
        <v>24</v>
      </c>
      <c r="D46" s="76">
        <v>151</v>
      </c>
      <c r="E46" s="76">
        <v>116</v>
      </c>
      <c r="F46" s="76">
        <v>14</v>
      </c>
      <c r="G46" s="76">
        <v>218</v>
      </c>
      <c r="H46" s="76">
        <v>181</v>
      </c>
      <c r="I46" s="76">
        <v>1</v>
      </c>
      <c r="J46" s="76">
        <v>57</v>
      </c>
      <c r="K46" s="76">
        <v>56</v>
      </c>
      <c r="L46" s="82" t="s">
        <v>165</v>
      </c>
      <c r="M46" s="82" t="s">
        <v>165</v>
      </c>
      <c r="N46" s="82" t="s">
        <v>165</v>
      </c>
      <c r="O46" s="82">
        <v>1</v>
      </c>
      <c r="P46" s="82">
        <v>57</v>
      </c>
      <c r="Q46" s="82">
        <v>56</v>
      </c>
      <c r="R46" s="82" t="s">
        <v>165</v>
      </c>
      <c r="S46" s="82" t="s">
        <v>165</v>
      </c>
      <c r="T46" s="82" t="s">
        <v>165</v>
      </c>
      <c r="U46" s="82" t="s">
        <v>39</v>
      </c>
      <c r="V46" s="82" t="s">
        <v>39</v>
      </c>
      <c r="W46" s="82" t="s">
        <v>39</v>
      </c>
      <c r="X46" s="42">
        <v>83</v>
      </c>
    </row>
    <row r="47" spans="1:24" s="30" customFormat="1" ht="15" customHeight="1">
      <c r="A47" s="63">
        <v>84</v>
      </c>
      <c r="B47" s="41" t="s">
        <v>152</v>
      </c>
      <c r="C47" s="75">
        <v>163</v>
      </c>
      <c r="D47" s="76">
        <v>1047</v>
      </c>
      <c r="E47" s="76">
        <v>989</v>
      </c>
      <c r="F47" s="76">
        <v>112</v>
      </c>
      <c r="G47" s="76">
        <v>1837</v>
      </c>
      <c r="H47" s="76">
        <v>1495</v>
      </c>
      <c r="I47" s="77">
        <v>45</v>
      </c>
      <c r="J47" s="77">
        <v>2315</v>
      </c>
      <c r="K47" s="77">
        <v>1978</v>
      </c>
      <c r="L47" s="82">
        <v>30</v>
      </c>
      <c r="M47" s="82">
        <v>1167</v>
      </c>
      <c r="N47" s="82">
        <v>1022</v>
      </c>
      <c r="O47" s="82">
        <v>12</v>
      </c>
      <c r="P47" s="82">
        <v>787</v>
      </c>
      <c r="Q47" s="82">
        <v>635</v>
      </c>
      <c r="R47" s="82">
        <v>3</v>
      </c>
      <c r="S47" s="82">
        <v>361</v>
      </c>
      <c r="T47" s="82">
        <v>321</v>
      </c>
      <c r="U47" s="82" t="s">
        <v>39</v>
      </c>
      <c r="V47" s="82" t="s">
        <v>39</v>
      </c>
      <c r="W47" s="82" t="s">
        <v>39</v>
      </c>
      <c r="X47" s="42">
        <v>84</v>
      </c>
    </row>
    <row r="48" spans="1:24" s="30" customFormat="1" ht="15" customHeight="1">
      <c r="A48" s="63">
        <v>85</v>
      </c>
      <c r="B48" s="41" t="s">
        <v>153</v>
      </c>
      <c r="C48" s="75">
        <v>14</v>
      </c>
      <c r="D48" s="76">
        <v>99</v>
      </c>
      <c r="E48" s="76">
        <v>85</v>
      </c>
      <c r="F48" s="76">
        <v>12</v>
      </c>
      <c r="G48" s="76">
        <v>168</v>
      </c>
      <c r="H48" s="76">
        <v>150</v>
      </c>
      <c r="I48" s="76">
        <v>2</v>
      </c>
      <c r="J48" s="76">
        <v>75</v>
      </c>
      <c r="K48" s="76">
        <v>65</v>
      </c>
      <c r="L48" s="81">
        <v>2</v>
      </c>
      <c r="M48" s="81">
        <v>75</v>
      </c>
      <c r="N48" s="81">
        <v>65</v>
      </c>
      <c r="O48" s="81" t="s">
        <v>165</v>
      </c>
      <c r="P48" s="81" t="s">
        <v>165</v>
      </c>
      <c r="Q48" s="81" t="s">
        <v>165</v>
      </c>
      <c r="R48" s="82" t="s">
        <v>165</v>
      </c>
      <c r="S48" s="82" t="s">
        <v>165</v>
      </c>
      <c r="T48" s="82" t="s">
        <v>165</v>
      </c>
      <c r="U48" s="82" t="s">
        <v>39</v>
      </c>
      <c r="V48" s="82" t="s">
        <v>39</v>
      </c>
      <c r="W48" s="82" t="s">
        <v>39</v>
      </c>
      <c r="X48" s="42">
        <v>85</v>
      </c>
    </row>
    <row r="49" spans="1:24" s="30" customFormat="1" ht="15" customHeight="1">
      <c r="A49" s="63">
        <v>86</v>
      </c>
      <c r="B49" s="41" t="s">
        <v>154</v>
      </c>
      <c r="C49" s="75">
        <v>52</v>
      </c>
      <c r="D49" s="76">
        <v>358</v>
      </c>
      <c r="E49" s="76">
        <v>294</v>
      </c>
      <c r="F49" s="76">
        <v>43</v>
      </c>
      <c r="G49" s="76">
        <v>764</v>
      </c>
      <c r="H49" s="76">
        <v>673</v>
      </c>
      <c r="I49" s="76">
        <v>7</v>
      </c>
      <c r="J49" s="76">
        <v>569</v>
      </c>
      <c r="K49" s="76">
        <v>363</v>
      </c>
      <c r="L49" s="82">
        <v>5</v>
      </c>
      <c r="M49" s="82">
        <v>208</v>
      </c>
      <c r="N49" s="82">
        <v>162</v>
      </c>
      <c r="O49" s="82" t="s">
        <v>165</v>
      </c>
      <c r="P49" s="82" t="s">
        <v>165</v>
      </c>
      <c r="Q49" s="82" t="s">
        <v>165</v>
      </c>
      <c r="R49" s="82">
        <v>2</v>
      </c>
      <c r="S49" s="82">
        <v>361</v>
      </c>
      <c r="T49" s="82">
        <v>201</v>
      </c>
      <c r="U49" s="82" t="s">
        <v>39</v>
      </c>
      <c r="V49" s="82" t="s">
        <v>39</v>
      </c>
      <c r="W49" s="82" t="s">
        <v>39</v>
      </c>
      <c r="X49" s="42">
        <v>86</v>
      </c>
    </row>
    <row r="50" spans="1:24" s="30" customFormat="1" ht="15" customHeight="1">
      <c r="A50" s="63">
        <v>87</v>
      </c>
      <c r="B50" s="46" t="s">
        <v>155</v>
      </c>
      <c r="C50" s="75">
        <v>90</v>
      </c>
      <c r="D50" s="76">
        <v>578</v>
      </c>
      <c r="E50" s="76">
        <v>454</v>
      </c>
      <c r="F50" s="76">
        <v>52</v>
      </c>
      <c r="G50" s="76">
        <v>850</v>
      </c>
      <c r="H50" s="76">
        <v>765</v>
      </c>
      <c r="I50" s="76">
        <v>25</v>
      </c>
      <c r="J50" s="76">
        <v>1969</v>
      </c>
      <c r="K50" s="76">
        <v>1902</v>
      </c>
      <c r="L50" s="81">
        <v>6</v>
      </c>
      <c r="M50" s="81">
        <v>198</v>
      </c>
      <c r="N50" s="81">
        <v>156</v>
      </c>
      <c r="O50" s="81">
        <v>13</v>
      </c>
      <c r="P50" s="81">
        <v>969</v>
      </c>
      <c r="Q50" s="81">
        <v>949</v>
      </c>
      <c r="R50" s="82">
        <v>6</v>
      </c>
      <c r="S50" s="82">
        <v>802</v>
      </c>
      <c r="T50" s="82">
        <v>797</v>
      </c>
      <c r="U50" s="81" t="s">
        <v>165</v>
      </c>
      <c r="V50" s="81" t="s">
        <v>165</v>
      </c>
      <c r="W50" s="81" t="s">
        <v>165</v>
      </c>
      <c r="X50" s="42">
        <v>87</v>
      </c>
    </row>
    <row r="51" spans="1:24" s="30" customFormat="1" ht="15" customHeight="1">
      <c r="A51" s="63">
        <v>88</v>
      </c>
      <c r="B51" s="41" t="s">
        <v>156</v>
      </c>
      <c r="C51" s="75">
        <v>305</v>
      </c>
      <c r="D51" s="76">
        <v>1951</v>
      </c>
      <c r="E51" s="76">
        <v>1416</v>
      </c>
      <c r="F51" s="76">
        <v>145</v>
      </c>
      <c r="G51" s="76">
        <v>2305</v>
      </c>
      <c r="H51" s="76">
        <v>1967</v>
      </c>
      <c r="I51" s="77">
        <v>80</v>
      </c>
      <c r="J51" s="77">
        <v>6095</v>
      </c>
      <c r="K51" s="77">
        <v>5841</v>
      </c>
      <c r="L51" s="81">
        <v>34</v>
      </c>
      <c r="M51" s="81">
        <v>1296</v>
      </c>
      <c r="N51" s="81">
        <v>1217</v>
      </c>
      <c r="O51" s="82">
        <v>34</v>
      </c>
      <c r="P51" s="82">
        <v>2462</v>
      </c>
      <c r="Q51" s="82">
        <v>2348</v>
      </c>
      <c r="R51" s="82">
        <v>10</v>
      </c>
      <c r="S51" s="82">
        <v>1529</v>
      </c>
      <c r="T51" s="82">
        <v>1479</v>
      </c>
      <c r="U51" s="82">
        <v>2</v>
      </c>
      <c r="V51" s="82">
        <v>808</v>
      </c>
      <c r="W51" s="82">
        <v>797</v>
      </c>
      <c r="X51" s="42">
        <v>88</v>
      </c>
    </row>
    <row r="52" spans="1:24" s="30" customFormat="1" ht="15" customHeight="1">
      <c r="A52" s="63">
        <v>89</v>
      </c>
      <c r="B52" s="41" t="s">
        <v>157</v>
      </c>
      <c r="C52" s="75">
        <v>13</v>
      </c>
      <c r="D52" s="76">
        <v>74</v>
      </c>
      <c r="E52" s="76">
        <v>65</v>
      </c>
      <c r="F52" s="76">
        <v>24</v>
      </c>
      <c r="G52" s="76">
        <v>488</v>
      </c>
      <c r="H52" s="76">
        <v>458</v>
      </c>
      <c r="I52" s="76">
        <v>8</v>
      </c>
      <c r="J52" s="76">
        <v>446</v>
      </c>
      <c r="K52" s="76">
        <v>445</v>
      </c>
      <c r="L52" s="81">
        <v>5</v>
      </c>
      <c r="M52" s="81">
        <v>188</v>
      </c>
      <c r="N52" s="81">
        <v>187</v>
      </c>
      <c r="O52" s="81">
        <v>2</v>
      </c>
      <c r="P52" s="81">
        <v>155</v>
      </c>
      <c r="Q52" s="81">
        <v>155</v>
      </c>
      <c r="R52" s="82">
        <v>1</v>
      </c>
      <c r="S52" s="82">
        <v>103</v>
      </c>
      <c r="T52" s="82">
        <v>103</v>
      </c>
      <c r="U52" s="82" t="s">
        <v>39</v>
      </c>
      <c r="V52" s="82" t="s">
        <v>39</v>
      </c>
      <c r="W52" s="82" t="s">
        <v>39</v>
      </c>
      <c r="X52" s="42">
        <v>89</v>
      </c>
    </row>
    <row r="53" spans="1:24" s="30" customFormat="1" ht="15" customHeight="1">
      <c r="A53" s="64" t="s">
        <v>158</v>
      </c>
      <c r="B53" s="65" t="s">
        <v>159</v>
      </c>
      <c r="C53" s="75">
        <v>290</v>
      </c>
      <c r="D53" s="76">
        <v>2071</v>
      </c>
      <c r="E53" s="76">
        <v>1914</v>
      </c>
      <c r="F53" s="76">
        <v>421</v>
      </c>
      <c r="G53" s="76">
        <v>6752</v>
      </c>
      <c r="H53" s="76">
        <v>6594</v>
      </c>
      <c r="I53" s="77">
        <v>173</v>
      </c>
      <c r="J53" s="77">
        <v>9413</v>
      </c>
      <c r="K53" s="77">
        <v>8883</v>
      </c>
      <c r="L53" s="82">
        <v>102</v>
      </c>
      <c r="M53" s="82">
        <v>3789</v>
      </c>
      <c r="N53" s="82">
        <v>3675</v>
      </c>
      <c r="O53" s="82">
        <v>59</v>
      </c>
      <c r="P53" s="82">
        <v>4033</v>
      </c>
      <c r="Q53" s="82">
        <v>3705</v>
      </c>
      <c r="R53" s="82">
        <v>11</v>
      </c>
      <c r="S53" s="82">
        <v>1285</v>
      </c>
      <c r="T53" s="82">
        <v>1197</v>
      </c>
      <c r="U53" s="82">
        <v>1</v>
      </c>
      <c r="V53" s="82">
        <v>306</v>
      </c>
      <c r="W53" s="82">
        <v>306</v>
      </c>
      <c r="X53" s="29" t="s">
        <v>166</v>
      </c>
    </row>
    <row r="54" spans="1:24" s="30" customFormat="1" ht="15" customHeight="1">
      <c r="A54" s="66" t="s">
        <v>161</v>
      </c>
      <c r="B54" s="65" t="s">
        <v>162</v>
      </c>
      <c r="C54" s="75">
        <v>201</v>
      </c>
      <c r="D54" s="76">
        <v>1344</v>
      </c>
      <c r="E54" s="76">
        <v>1160</v>
      </c>
      <c r="F54" s="77">
        <v>90</v>
      </c>
      <c r="G54" s="77">
        <v>1236</v>
      </c>
      <c r="H54" s="77">
        <v>1100</v>
      </c>
      <c r="I54" s="77">
        <v>20</v>
      </c>
      <c r="J54" s="77">
        <v>1189</v>
      </c>
      <c r="K54" s="77">
        <v>1072</v>
      </c>
      <c r="L54" s="82">
        <v>12</v>
      </c>
      <c r="M54" s="82">
        <v>442</v>
      </c>
      <c r="N54" s="82">
        <v>408</v>
      </c>
      <c r="O54" s="82">
        <v>4</v>
      </c>
      <c r="P54" s="82">
        <v>207</v>
      </c>
      <c r="Q54" s="82">
        <v>205</v>
      </c>
      <c r="R54" s="82">
        <v>4</v>
      </c>
      <c r="S54" s="82">
        <v>540</v>
      </c>
      <c r="T54" s="82">
        <v>459</v>
      </c>
      <c r="U54" s="82" t="s">
        <v>39</v>
      </c>
      <c r="V54" s="82" t="s">
        <v>39</v>
      </c>
      <c r="W54" s="82" t="s">
        <v>39</v>
      </c>
      <c r="X54" s="29" t="s">
        <v>167</v>
      </c>
    </row>
    <row r="55" spans="1:24" s="30" customFormat="1" ht="15" customHeight="1">
      <c r="A55" s="57"/>
      <c r="B55" s="85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69"/>
    </row>
    <row r="56" spans="1:24" s="30" customFormat="1" ht="12.75" customHeight="1">
      <c r="A56" s="88"/>
      <c r="B56" s="89"/>
      <c r="C56" s="90"/>
      <c r="D56" s="90"/>
      <c r="E56" s="91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2"/>
    </row>
    <row r="57" spans="1:24" ht="12.75" customHeight="1">
      <c r="A57" s="7"/>
      <c r="B57" s="93"/>
      <c r="C57" s="94"/>
      <c r="D57" s="94"/>
      <c r="E57" s="94"/>
      <c r="F57" s="94"/>
      <c r="G57" s="94"/>
      <c r="H57" s="94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3"/>
    </row>
    <row r="58" spans="3:23" ht="13.5">
      <c r="C58" s="96"/>
      <c r="D58" s="96"/>
      <c r="E58" s="96"/>
      <c r="F58" s="96"/>
      <c r="G58" s="96"/>
      <c r="H58" s="96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3:23" ht="13.5">
      <c r="C59" s="96"/>
      <c r="D59" s="96"/>
      <c r="E59" s="96"/>
      <c r="F59" s="96"/>
      <c r="G59" s="96"/>
      <c r="H59" s="96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3:23" ht="13.5">
      <c r="C60" s="96"/>
      <c r="D60" s="96"/>
      <c r="E60" s="96"/>
      <c r="F60" s="96"/>
      <c r="G60" s="96"/>
      <c r="H60" s="96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3:23" ht="13.5">
      <c r="C61" s="96"/>
      <c r="D61" s="96"/>
      <c r="E61" s="96"/>
      <c r="F61" s="96"/>
      <c r="G61" s="96"/>
      <c r="H61" s="96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3:23" ht="13.5">
      <c r="C62" s="96"/>
      <c r="D62" s="96"/>
      <c r="E62" s="96"/>
      <c r="F62" s="96"/>
      <c r="G62" s="96"/>
      <c r="H62" s="96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3:23" ht="13.5">
      <c r="C63" s="96"/>
      <c r="D63" s="96"/>
      <c r="E63" s="96"/>
      <c r="F63" s="96"/>
      <c r="G63" s="96"/>
      <c r="H63" s="96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3:23" ht="13.5">
      <c r="C64" s="96"/>
      <c r="D64" s="96"/>
      <c r="E64" s="96"/>
      <c r="F64" s="96"/>
      <c r="G64" s="96"/>
      <c r="H64" s="96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3:23" ht="13.5">
      <c r="C65" s="96"/>
      <c r="D65" s="96"/>
      <c r="E65" s="96"/>
      <c r="F65" s="96"/>
      <c r="G65" s="96"/>
      <c r="H65" s="96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3:23" ht="13.5">
      <c r="C66" s="96"/>
      <c r="D66" s="96"/>
      <c r="E66" s="96"/>
      <c r="F66" s="96"/>
      <c r="G66" s="96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3:23" ht="13.5">
      <c r="C67" s="96"/>
      <c r="D67" s="96"/>
      <c r="E67" s="96"/>
      <c r="F67" s="96"/>
      <c r="G67" s="96"/>
      <c r="H67" s="96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3:23" ht="13.5">
      <c r="C68" s="96"/>
      <c r="D68" s="96"/>
      <c r="E68" s="96"/>
      <c r="F68" s="96"/>
      <c r="G68" s="96"/>
      <c r="H68" s="96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3:23" ht="13.5">
      <c r="C69" s="96"/>
      <c r="D69" s="96"/>
      <c r="E69" s="96"/>
      <c r="F69" s="96"/>
      <c r="G69" s="96"/>
      <c r="H69" s="96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3:23" ht="13.5">
      <c r="C70" s="96"/>
      <c r="D70" s="96"/>
      <c r="E70" s="96"/>
      <c r="F70" s="96"/>
      <c r="G70" s="96"/>
      <c r="H70" s="96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3:23" ht="13.5">
      <c r="C71" s="96"/>
      <c r="D71" s="96"/>
      <c r="E71" s="96"/>
      <c r="F71" s="96"/>
      <c r="G71" s="96"/>
      <c r="H71" s="96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3:23" ht="13.5">
      <c r="C72" s="96"/>
      <c r="D72" s="96"/>
      <c r="E72" s="96"/>
      <c r="F72" s="96"/>
      <c r="G72" s="96"/>
      <c r="H72" s="96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3:23" ht="13.5">
      <c r="C73" s="96"/>
      <c r="D73" s="96"/>
      <c r="E73" s="96"/>
      <c r="F73" s="96"/>
      <c r="G73" s="96"/>
      <c r="H73" s="96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3:23" ht="13.5">
      <c r="C74" s="96"/>
      <c r="D74" s="96"/>
      <c r="E74" s="96"/>
      <c r="F74" s="96"/>
      <c r="G74" s="96"/>
      <c r="H74" s="96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3:23" ht="13.5">
      <c r="C75" s="96"/>
      <c r="D75" s="96"/>
      <c r="E75" s="96"/>
      <c r="F75" s="96"/>
      <c r="G75" s="96"/>
      <c r="H75" s="96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3:23" ht="13.5">
      <c r="C76" s="96"/>
      <c r="D76" s="96"/>
      <c r="E76" s="96"/>
      <c r="F76" s="96"/>
      <c r="G76" s="96"/>
      <c r="H76" s="96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3:23" ht="13.5">
      <c r="C77" s="96"/>
      <c r="D77" s="96"/>
      <c r="E77" s="96"/>
      <c r="F77" s="96"/>
      <c r="G77" s="96"/>
      <c r="H77" s="96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3:23" ht="13.5">
      <c r="C78" s="96"/>
      <c r="D78" s="96"/>
      <c r="E78" s="96"/>
      <c r="F78" s="96"/>
      <c r="G78" s="96"/>
      <c r="H78" s="96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3:23" ht="13.5">
      <c r="C79" s="96"/>
      <c r="D79" s="96"/>
      <c r="E79" s="96"/>
      <c r="F79" s="96"/>
      <c r="G79" s="96"/>
      <c r="H79" s="96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3:23" ht="13.5">
      <c r="C80" s="96"/>
      <c r="D80" s="96"/>
      <c r="E80" s="96"/>
      <c r="F80" s="96"/>
      <c r="G80" s="96"/>
      <c r="H80" s="96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3:23" ht="13.5">
      <c r="C81" s="96"/>
      <c r="D81" s="96"/>
      <c r="E81" s="96"/>
      <c r="F81" s="96"/>
      <c r="G81" s="96"/>
      <c r="H81" s="96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3:23" ht="13.5">
      <c r="C82" s="96"/>
      <c r="D82" s="96"/>
      <c r="E82" s="96"/>
      <c r="F82" s="96"/>
      <c r="G82" s="96"/>
      <c r="H82" s="96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3:23" ht="13.5">
      <c r="C83" s="96"/>
      <c r="D83" s="96"/>
      <c r="E83" s="96"/>
      <c r="F83" s="96"/>
      <c r="G83" s="96"/>
      <c r="H83" s="96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3:23" ht="13.5">
      <c r="C84" s="96"/>
      <c r="D84" s="96"/>
      <c r="E84" s="96"/>
      <c r="F84" s="96"/>
      <c r="G84" s="96"/>
      <c r="H84" s="96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3:23" ht="13.5">
      <c r="C85" s="96"/>
      <c r="D85" s="96"/>
      <c r="E85" s="96"/>
      <c r="F85" s="96"/>
      <c r="G85" s="96"/>
      <c r="H85" s="96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3:23" ht="13.5">
      <c r="C86" s="96"/>
      <c r="D86" s="96"/>
      <c r="E86" s="96"/>
      <c r="F86" s="96"/>
      <c r="G86" s="96"/>
      <c r="H86" s="96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3:23" ht="13.5">
      <c r="C87" s="96"/>
      <c r="D87" s="96"/>
      <c r="E87" s="96"/>
      <c r="F87" s="96"/>
      <c r="G87" s="96"/>
      <c r="H87" s="96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3:23" ht="13.5">
      <c r="C88" s="96"/>
      <c r="D88" s="96"/>
      <c r="E88" s="96"/>
      <c r="F88" s="96"/>
      <c r="G88" s="96"/>
      <c r="H88" s="96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3:23" ht="13.5">
      <c r="C89" s="96"/>
      <c r="D89" s="96"/>
      <c r="E89" s="96"/>
      <c r="F89" s="96"/>
      <c r="G89" s="96"/>
      <c r="H89" s="96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3:23" ht="13.5">
      <c r="C90" s="96"/>
      <c r="D90" s="96"/>
      <c r="E90" s="96"/>
      <c r="F90" s="96"/>
      <c r="G90" s="96"/>
      <c r="H90" s="96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3:23" ht="13.5">
      <c r="C91" s="96"/>
      <c r="D91" s="96"/>
      <c r="E91" s="96"/>
      <c r="F91" s="96"/>
      <c r="G91" s="96"/>
      <c r="H91" s="96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3:23" ht="13.5">
      <c r="C92" s="96"/>
      <c r="D92" s="96"/>
      <c r="E92" s="96"/>
      <c r="F92" s="96"/>
      <c r="G92" s="96"/>
      <c r="H92" s="96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</sheetData>
  <sheetProtection/>
  <mergeCells count="14">
    <mergeCell ref="A3:B6"/>
    <mergeCell ref="F3:H3"/>
    <mergeCell ref="I3:K3"/>
    <mergeCell ref="L3:N3"/>
    <mergeCell ref="O3:Q3"/>
    <mergeCell ref="R3:T3"/>
    <mergeCell ref="U3:W3"/>
    <mergeCell ref="D4:E5"/>
    <mergeCell ref="G4:H5"/>
    <mergeCell ref="J4:K5"/>
    <mergeCell ref="M4:N5"/>
    <mergeCell ref="P4:Q5"/>
    <mergeCell ref="S4:T5"/>
    <mergeCell ref="V4:W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2009-05-13T04:12:44Z</dcterms:created>
  <dcterms:modified xsi:type="dcterms:W3CDTF">2009-05-13T06:32:44Z</dcterms:modified>
  <cp:category/>
  <cp:version/>
  <cp:contentType/>
  <cp:contentStatus/>
</cp:coreProperties>
</file>