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'110'!$B$1:$K$17</definedName>
    <definedName name="_10.電気_ガスおよび水道">#REF!</definedName>
    <definedName name="_xlnm.Print_Area" localSheetId="0">'110'!$A$1:$K$58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<sst xmlns="http://schemas.openxmlformats.org/spreadsheetml/2006/main" count="60" uniqueCount="35">
  <si>
    <t>110．国 、 県  道  の  橋  梁</t>
  </si>
  <si>
    <t>各年4月1日</t>
  </si>
  <si>
    <t>年次および                         種     類</t>
  </si>
  <si>
    <t>橋  数</t>
  </si>
  <si>
    <t>橋  令  別  橋  数</t>
  </si>
  <si>
    <t>現  況  別  橋  数</t>
  </si>
  <si>
    <t>橋  長</t>
  </si>
  <si>
    <t>橋 面 積</t>
  </si>
  <si>
    <t>15  年</t>
  </si>
  <si>
    <t>15年～</t>
  </si>
  <si>
    <t>25  年</t>
  </si>
  <si>
    <t>安  全</t>
  </si>
  <si>
    <t>荷  重</t>
  </si>
  <si>
    <t>自 動 車</t>
  </si>
  <si>
    <t>未  満</t>
  </si>
  <si>
    <t>以  上</t>
  </si>
  <si>
    <t>制  限</t>
  </si>
  <si>
    <t>交通不能</t>
  </si>
  <si>
    <t xml:space="preserve"> 昭   和   44   年</t>
  </si>
  <si>
    <t xml:space="preserve">    45</t>
  </si>
  <si>
    <t xml:space="preserve">    46</t>
  </si>
  <si>
    <t>100m        以 上</t>
  </si>
  <si>
    <t>30m以上～100m未満</t>
  </si>
  <si>
    <t>15m  〃～ 30m  〃</t>
  </si>
  <si>
    <t xml:space="preserve"> 15m         未 満</t>
  </si>
  <si>
    <t>鋼橋</t>
  </si>
  <si>
    <t>コンクリート橋</t>
  </si>
  <si>
    <t>鋼橋とコンクリート橋の混合橋</t>
  </si>
  <si>
    <t>木橋</t>
  </si>
  <si>
    <t>石橋</t>
  </si>
  <si>
    <t>鋼橋又はｺﾝｸﾘｰﾄ橋と木橋又は石橋との混合橋</t>
  </si>
  <si>
    <t>別掲</t>
  </si>
  <si>
    <t>（横断歩道橋）</t>
  </si>
  <si>
    <t xml:space="preserve">  資料：県道路課  </t>
  </si>
  <si>
    <t xml:space="preserve">    注　国道10号，57号線を除く。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</si>
</sst>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#,##0_);[Red]\(#,##0\)"/>
    <numFmt numFmtId="181" formatCode="_ * #,##0.0_ ;_ * &quot;¥&quot;&quot;¥&quot;&quot;¥&quot;&quot;¥&quot;\!\!\!\!\-#,##0.0_ ;_ * &quot;-&quot;_ ;_ @_ "/>
    <numFmt numFmtId="182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Continuous"/>
      <protection locked="0"/>
    </xf>
    <xf numFmtId="38" fontId="18" fillId="0" borderId="0" xfId="48" applyFont="1" applyFill="1" applyAlignment="1" applyProtection="1">
      <alignment horizontal="centerContinuous"/>
      <protection locked="0"/>
    </xf>
    <xf numFmtId="38" fontId="18" fillId="0" borderId="0" xfId="48" applyNumberFormat="1" applyFont="1" applyFill="1" applyAlignment="1" applyProtection="1">
      <alignment horizontal="centerContinuous"/>
      <protection locked="0"/>
    </xf>
    <xf numFmtId="177" fontId="18" fillId="0" borderId="0" xfId="48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Border="1" applyAlignment="1" applyProtection="1">
      <alignment horizontal="left"/>
      <protection locked="0"/>
    </xf>
    <xf numFmtId="38" fontId="18" fillId="0" borderId="10" xfId="48" applyFont="1" applyFill="1" applyBorder="1" applyAlignment="1" applyProtection="1">
      <alignment/>
      <protection locked="0"/>
    </xf>
    <xf numFmtId="38" fontId="18" fillId="0" borderId="10" xfId="48" applyNumberFormat="1" applyFont="1" applyFill="1" applyBorder="1" applyAlignment="1" applyProtection="1">
      <alignment/>
      <protection locked="0"/>
    </xf>
    <xf numFmtId="177" fontId="18" fillId="0" borderId="10" xfId="48" applyNumberFormat="1" applyFont="1" applyFill="1" applyBorder="1" applyAlignment="1" applyProtection="1">
      <alignment/>
      <protection locked="0"/>
    </xf>
    <xf numFmtId="38" fontId="18" fillId="0" borderId="10" xfId="48" applyFont="1" applyFill="1" applyBorder="1" applyAlignment="1" applyProtection="1">
      <alignment horizontal="right"/>
      <protection locked="0"/>
    </xf>
    <xf numFmtId="176" fontId="18" fillId="0" borderId="0" xfId="0" applyNumberFormat="1" applyFont="1" applyFill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38" fontId="22" fillId="0" borderId="13" xfId="48" applyFont="1" applyFill="1" applyBorder="1" applyAlignment="1" applyProtection="1">
      <alignment horizontal="center" vertical="center"/>
      <protection locked="0"/>
    </xf>
    <xf numFmtId="176" fontId="18" fillId="0" borderId="14" xfId="0" applyNumberFormat="1" applyFont="1" applyFill="1" applyBorder="1" applyAlignment="1">
      <alignment vertical="center"/>
    </xf>
    <xf numFmtId="176" fontId="18" fillId="0" borderId="13" xfId="0" applyNumberFormat="1" applyFont="1" applyFill="1" applyBorder="1" applyAlignment="1">
      <alignment vertical="center"/>
    </xf>
    <xf numFmtId="38" fontId="22" fillId="0" borderId="15" xfId="48" applyFont="1" applyFill="1" applyBorder="1" applyAlignment="1" applyProtection="1">
      <alignment horizontal="center" vertical="center"/>
      <protection locked="0"/>
    </xf>
    <xf numFmtId="38" fontId="22" fillId="0" borderId="16" xfId="48" applyFont="1" applyFill="1" applyBorder="1" applyAlignment="1" applyProtection="1">
      <alignment horizontal="center" vertical="center"/>
      <protection locked="0"/>
    </xf>
    <xf numFmtId="38" fontId="22" fillId="0" borderId="17" xfId="48" applyFont="1" applyFill="1" applyBorder="1" applyAlignment="1" applyProtection="1">
      <alignment horizontal="center" vertical="center"/>
      <protection locked="0"/>
    </xf>
    <xf numFmtId="38" fontId="22" fillId="0" borderId="18" xfId="48" applyFont="1" applyFill="1" applyBorder="1" applyAlignment="1" applyProtection="1">
      <alignment horizontal="centerContinuous" vertical="center"/>
      <protection locked="0"/>
    </xf>
    <xf numFmtId="38" fontId="22" fillId="0" borderId="19" xfId="48" applyFont="1" applyFill="1" applyBorder="1" applyAlignment="1" applyProtection="1">
      <alignment horizontal="centerContinuous" vertical="center"/>
      <protection locked="0"/>
    </xf>
    <xf numFmtId="176" fontId="18" fillId="0" borderId="0" xfId="0" applyNumberFormat="1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8" fontId="22" fillId="0" borderId="21" xfId="48" applyFont="1" applyFill="1" applyBorder="1" applyAlignment="1" applyProtection="1">
      <alignment horizontal="center" vertical="center"/>
      <protection locked="0"/>
    </xf>
    <xf numFmtId="38" fontId="22" fillId="0" borderId="21" xfId="48" applyNumberFormat="1" applyFont="1" applyFill="1" applyBorder="1" applyAlignment="1" applyProtection="1">
      <alignment horizontal="center" vertical="center"/>
      <protection locked="0"/>
    </xf>
    <xf numFmtId="177" fontId="22" fillId="0" borderId="21" xfId="48" applyNumberFormat="1" applyFont="1" applyFill="1" applyBorder="1" applyAlignment="1" applyProtection="1">
      <alignment horizontal="center" vertical="center"/>
      <protection locked="0"/>
    </xf>
    <xf numFmtId="38" fontId="22" fillId="0" borderId="22" xfId="48" applyFont="1" applyFill="1" applyBorder="1" applyAlignment="1" applyProtection="1" quotePrefix="1">
      <alignment horizontal="center" vertical="center"/>
      <protection locked="0"/>
    </xf>
    <xf numFmtId="38" fontId="22" fillId="0" borderId="23" xfId="48" applyFont="1" applyFill="1" applyBorder="1" applyAlignment="1" applyProtection="1">
      <alignment horizontal="center" vertical="center"/>
      <protection locked="0"/>
    </xf>
    <xf numFmtId="38" fontId="22" fillId="0" borderId="22" xfId="48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38" fontId="22" fillId="0" borderId="25" xfId="48" applyFont="1" applyFill="1" applyBorder="1" applyAlignment="1" applyProtection="1">
      <alignment horizontal="center" vertical="center"/>
      <protection locked="0"/>
    </xf>
    <xf numFmtId="38" fontId="22" fillId="0" borderId="18" xfId="48" applyNumberFormat="1" applyFont="1" applyFill="1" applyBorder="1" applyAlignment="1" applyProtection="1" quotePrefix="1">
      <alignment horizontal="center" vertical="top"/>
      <protection locked="0"/>
    </xf>
    <xf numFmtId="177" fontId="22" fillId="0" borderId="18" xfId="48" applyNumberFormat="1" applyFont="1" applyFill="1" applyBorder="1" applyAlignment="1" applyProtection="1">
      <alignment horizontal="center" vertical="top"/>
      <protection locked="0"/>
    </xf>
    <xf numFmtId="38" fontId="22" fillId="0" borderId="18" xfId="48" applyFont="1" applyFill="1" applyBorder="1" applyAlignment="1" applyProtection="1">
      <alignment horizontal="center" vertical="center"/>
      <protection locked="0"/>
    </xf>
    <xf numFmtId="38" fontId="22" fillId="0" borderId="18" xfId="48" applyFont="1" applyFill="1" applyBorder="1" applyAlignment="1" applyProtection="1" quotePrefix="1">
      <alignment horizontal="center" vertical="center"/>
      <protection locked="0"/>
    </xf>
    <xf numFmtId="176" fontId="22" fillId="0" borderId="20" xfId="0" applyNumberFormat="1" applyFont="1" applyFill="1" applyBorder="1" applyAlignment="1" applyProtection="1">
      <alignment horizontal="center" vertical="top"/>
      <protection locked="0"/>
    </xf>
    <xf numFmtId="38" fontId="22" fillId="0" borderId="0" xfId="48" applyNumberFormat="1" applyFont="1" applyFill="1" applyBorder="1" applyAlignment="1" applyProtection="1">
      <alignment horizontal="right" vertical="top"/>
      <protection locked="0"/>
    </xf>
    <xf numFmtId="177" fontId="22" fillId="0" borderId="0" xfId="48" applyNumberFormat="1" applyFont="1" applyFill="1" applyBorder="1" applyAlignment="1" applyProtection="1">
      <alignment horizontal="right" vertical="top"/>
      <protection locked="0"/>
    </xf>
    <xf numFmtId="38" fontId="22" fillId="0" borderId="0" xfId="48" applyFont="1" applyFill="1" applyBorder="1" applyAlignment="1" applyProtection="1">
      <alignment horizontal="center" vertical="center"/>
      <protection locked="0"/>
    </xf>
    <xf numFmtId="38" fontId="22" fillId="0" borderId="0" xfId="48" applyFont="1" applyFill="1" applyBorder="1" applyAlignment="1" applyProtection="1" quotePrefix="1">
      <alignment horizontal="center" vertical="center"/>
      <protection locked="0"/>
    </xf>
    <xf numFmtId="178" fontId="18" fillId="0" borderId="0" xfId="0" applyNumberFormat="1" applyFont="1" applyFill="1" applyBorder="1" applyAlignment="1" applyProtection="1" quotePrefix="1">
      <alignment horizontal="distributed"/>
      <protection locked="0"/>
    </xf>
    <xf numFmtId="0" fontId="0" fillId="0" borderId="20" xfId="0" applyBorder="1" applyAlignment="1">
      <alignment horizontal="distributed"/>
    </xf>
    <xf numFmtId="179" fontId="18" fillId="0" borderId="22" xfId="48" applyNumberFormat="1" applyFont="1" applyFill="1" applyBorder="1" applyAlignment="1" applyProtection="1">
      <alignment/>
      <protection locked="0"/>
    </xf>
    <xf numFmtId="179" fontId="18" fillId="0" borderId="0" xfId="48" applyNumberFormat="1" applyFont="1" applyFill="1" applyBorder="1" applyAlignment="1" applyProtection="1">
      <alignment/>
      <protection locked="0"/>
    </xf>
    <xf numFmtId="179" fontId="18" fillId="0" borderId="0" xfId="48" applyNumberFormat="1" applyFont="1" applyFill="1" applyBorder="1" applyAlignment="1" applyProtection="1">
      <alignment horizontal="right"/>
      <protection locked="0"/>
    </xf>
    <xf numFmtId="176" fontId="18" fillId="0" borderId="0" xfId="0" applyNumberFormat="1" applyFont="1" applyFill="1" applyAlignment="1" applyProtection="1" quotePrefix="1">
      <alignment horizontal="center"/>
      <protection locked="0"/>
    </xf>
    <xf numFmtId="179" fontId="18" fillId="0" borderId="0" xfId="48" applyNumberFormat="1" applyFont="1" applyFill="1" applyBorder="1" applyAlignment="1" applyProtection="1" quotePrefix="1">
      <alignment/>
      <protection locked="0"/>
    </xf>
    <xf numFmtId="178" fontId="18" fillId="0" borderId="20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 applyProtection="1" quotePrefix="1">
      <alignment horizontal="center"/>
      <protection locked="0"/>
    </xf>
    <xf numFmtId="179" fontId="23" fillId="0" borderId="22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 quotePrefix="1">
      <alignment/>
    </xf>
    <xf numFmtId="176" fontId="18" fillId="0" borderId="20" xfId="0" applyNumberFormat="1" applyFont="1" applyFill="1" applyBorder="1" applyAlignment="1" applyProtection="1" quotePrefix="1">
      <alignment horizontal="center"/>
      <protection locked="0"/>
    </xf>
    <xf numFmtId="176" fontId="18" fillId="0" borderId="20" xfId="0" applyNumberFormat="1" applyFont="1" applyFill="1" applyBorder="1" applyAlignment="1" applyProtection="1" quotePrefix="1">
      <alignment horizontal="right"/>
      <protection locked="0"/>
    </xf>
    <xf numFmtId="179" fontId="18" fillId="0" borderId="22" xfId="48" applyNumberFormat="1" applyFont="1" applyFill="1" applyBorder="1" applyAlignment="1" applyProtection="1">
      <alignment/>
      <protection locked="0"/>
    </xf>
    <xf numFmtId="180" fontId="18" fillId="0" borderId="0" xfId="48" applyNumberFormat="1" applyFont="1" applyFill="1" applyBorder="1" applyAlignment="1" applyProtection="1">
      <alignment/>
      <protection locked="0"/>
    </xf>
    <xf numFmtId="179" fontId="18" fillId="0" borderId="0" xfId="48" applyNumberFormat="1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176" fontId="23" fillId="0" borderId="0" xfId="0" applyNumberFormat="1" applyFont="1" applyFill="1" applyBorder="1" applyAlignment="1" applyProtection="1">
      <alignment horizontal="distributed"/>
      <protection locked="0"/>
    </xf>
    <xf numFmtId="180" fontId="23" fillId="0" borderId="0" xfId="48" applyNumberFormat="1" applyFont="1" applyFill="1" applyBorder="1" applyAlignment="1">
      <alignment/>
    </xf>
    <xf numFmtId="176" fontId="23" fillId="0" borderId="0" xfId="48" applyNumberFormat="1" applyFont="1" applyFill="1" applyBorder="1" applyAlignment="1">
      <alignment/>
    </xf>
    <xf numFmtId="41" fontId="23" fillId="0" borderId="0" xfId="48" applyNumberFormat="1" applyFont="1" applyFill="1" applyBorder="1" applyAlignment="1">
      <alignment/>
    </xf>
    <xf numFmtId="180" fontId="18" fillId="0" borderId="0" xfId="0" applyNumberFormat="1" applyFont="1" applyFill="1" applyAlignment="1" applyProtection="1">
      <alignment/>
      <protection locked="0"/>
    </xf>
    <xf numFmtId="176" fontId="18" fillId="0" borderId="0" xfId="48" applyNumberFormat="1" applyFont="1" applyFill="1" applyBorder="1" applyAlignment="1" applyProtection="1">
      <alignment/>
      <protection locked="0"/>
    </xf>
    <xf numFmtId="179" fontId="18" fillId="0" borderId="0" xfId="48" applyNumberFormat="1" applyFont="1" applyFill="1" applyBorder="1" applyAlignment="1" applyProtection="1">
      <alignment/>
      <protection locked="0"/>
    </xf>
    <xf numFmtId="180" fontId="18" fillId="0" borderId="0" xfId="48" applyNumberFormat="1" applyFont="1" applyFill="1" applyBorder="1" applyAlignment="1" applyProtection="1">
      <alignment/>
      <protection locked="0"/>
    </xf>
    <xf numFmtId="179" fontId="18" fillId="0" borderId="22" xfId="0" applyNumberFormat="1" applyFont="1" applyFill="1" applyBorder="1" applyAlignment="1" applyProtection="1">
      <alignment/>
      <protection locked="0"/>
    </xf>
    <xf numFmtId="179" fontId="18" fillId="0" borderId="0" xfId="0" applyNumberFormat="1" applyFont="1" applyFill="1" applyAlignment="1" applyProtection="1">
      <alignment/>
      <protection locked="0"/>
    </xf>
    <xf numFmtId="179" fontId="23" fillId="0" borderId="22" xfId="48" applyNumberFormat="1" applyFont="1" applyFill="1" applyBorder="1" applyAlignment="1">
      <alignment/>
    </xf>
    <xf numFmtId="180" fontId="23" fillId="0" borderId="0" xfId="48" applyNumberFormat="1" applyFont="1" applyFill="1" applyAlignment="1">
      <alignment/>
    </xf>
    <xf numFmtId="179" fontId="23" fillId="0" borderId="0" xfId="48" applyNumberFormat="1" applyFont="1" applyFill="1" applyAlignment="1">
      <alignment/>
    </xf>
    <xf numFmtId="176" fontId="18" fillId="0" borderId="20" xfId="0" applyNumberFormat="1" applyFont="1" applyFill="1" applyBorder="1" applyAlignment="1" applyProtection="1">
      <alignment horizontal="center"/>
      <protection locked="0"/>
    </xf>
    <xf numFmtId="176" fontId="23" fillId="0" borderId="20" xfId="0" applyNumberFormat="1" applyFont="1" applyFill="1" applyBorder="1" applyAlignment="1" applyProtection="1">
      <alignment horizontal="distributed"/>
      <protection locked="0"/>
    </xf>
    <xf numFmtId="176" fontId="23" fillId="0" borderId="22" xfId="0" applyNumberFormat="1" applyFont="1" applyFill="1" applyBorder="1" applyAlignment="1">
      <alignment/>
    </xf>
    <xf numFmtId="180" fontId="23" fillId="0" borderId="0" xfId="0" applyNumberFormat="1" applyFont="1" applyFill="1" applyAlignment="1">
      <alignment/>
    </xf>
    <xf numFmtId="41" fontId="18" fillId="0" borderId="0" xfId="48" applyNumberFormat="1" applyFont="1" applyFill="1" applyBorder="1" applyAlignment="1" applyProtection="1">
      <alignment/>
      <protection locked="0"/>
    </xf>
    <xf numFmtId="179" fontId="23" fillId="0" borderId="0" xfId="48" applyNumberFormat="1" applyFont="1" applyFill="1" applyBorder="1" applyAlignment="1" applyProtection="1">
      <alignment horizontal="right"/>
      <protection locked="0"/>
    </xf>
    <xf numFmtId="176" fontId="18" fillId="0" borderId="0" xfId="48" applyNumberFormat="1" applyFont="1" applyFill="1" applyBorder="1" applyAlignment="1" applyProtection="1">
      <alignment horizontal="right"/>
      <protection locked="0"/>
    </xf>
    <xf numFmtId="181" fontId="18" fillId="0" borderId="0" xfId="48" applyNumberFormat="1" applyFont="1" applyFill="1" applyAlignment="1" applyProtection="1">
      <alignment/>
      <protection locked="0"/>
    </xf>
    <xf numFmtId="181" fontId="23" fillId="0" borderId="0" xfId="0" applyNumberFormat="1" applyFont="1" applyFill="1" applyAlignment="1">
      <alignment/>
    </xf>
    <xf numFmtId="181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 horizontal="right"/>
    </xf>
    <xf numFmtId="0" fontId="0" fillId="0" borderId="0" xfId="0" applyAlignment="1">
      <alignment horizontal="distributed"/>
    </xf>
    <xf numFmtId="176" fontId="23" fillId="0" borderId="0" xfId="48" applyNumberFormat="1" applyFont="1" applyFill="1" applyBorder="1" applyAlignment="1">
      <alignment horizontal="right"/>
    </xf>
    <xf numFmtId="179" fontId="18" fillId="0" borderId="22" xfId="48" applyNumberFormat="1" applyFont="1" applyFill="1" applyBorder="1" applyAlignment="1" applyProtection="1">
      <alignment horizontal="right"/>
      <protection locked="0"/>
    </xf>
    <xf numFmtId="179" fontId="23" fillId="0" borderId="22" xfId="48" applyNumberFormat="1" applyFont="1" applyFill="1" applyBorder="1" applyAlignment="1" applyProtection="1">
      <alignment/>
      <protection locked="0"/>
    </xf>
    <xf numFmtId="176" fontId="23" fillId="0" borderId="0" xfId="48" applyNumberFormat="1" applyFont="1" applyFill="1" applyBorder="1" applyAlignment="1" applyProtection="1">
      <alignment/>
      <protection locked="0"/>
    </xf>
    <xf numFmtId="179" fontId="23" fillId="0" borderId="0" xfId="48" applyNumberFormat="1" applyFont="1" applyFill="1" applyBorder="1" applyAlignment="1" applyProtection="1">
      <alignment/>
      <protection locked="0"/>
    </xf>
    <xf numFmtId="176" fontId="23" fillId="0" borderId="19" xfId="0" applyNumberFormat="1" applyFont="1" applyFill="1" applyBorder="1" applyAlignment="1">
      <alignment/>
    </xf>
    <xf numFmtId="176" fontId="23" fillId="0" borderId="19" xfId="0" applyNumberFormat="1" applyFont="1" applyFill="1" applyBorder="1" applyAlignment="1" applyProtection="1">
      <alignment horizontal="distributed"/>
      <protection locked="0"/>
    </xf>
    <xf numFmtId="179" fontId="23" fillId="0" borderId="18" xfId="48" applyNumberFormat="1" applyFont="1" applyFill="1" applyBorder="1" applyAlignment="1" applyProtection="1">
      <alignment/>
      <protection locked="0"/>
    </xf>
    <xf numFmtId="182" fontId="23" fillId="0" borderId="19" xfId="48" applyNumberFormat="1" applyFont="1" applyFill="1" applyBorder="1" applyAlignment="1" applyProtection="1">
      <alignment/>
      <protection locked="0"/>
    </xf>
    <xf numFmtId="179" fontId="23" fillId="0" borderId="19" xfId="48" applyNumberFormat="1" applyFont="1" applyFill="1" applyBorder="1" applyAlignment="1" applyProtection="1">
      <alignment horizontal="right"/>
      <protection locked="0"/>
    </xf>
    <xf numFmtId="179" fontId="23" fillId="0" borderId="19" xfId="48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38" fontId="18" fillId="0" borderId="0" xfId="48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 quotePrefix="1">
      <alignment horizontal="left"/>
      <protection locked="0"/>
    </xf>
    <xf numFmtId="38" fontId="18" fillId="0" borderId="0" xfId="48" applyFont="1" applyFill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38" fontId="18" fillId="0" borderId="0" xfId="48" applyNumberFormat="1" applyFont="1" applyFill="1" applyAlignment="1" applyProtection="1">
      <alignment/>
      <protection locked="0"/>
    </xf>
    <xf numFmtId="177" fontId="18" fillId="0" borderId="0" xfId="48" applyNumberFormat="1" applyFont="1" applyFill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38" fontId="18" fillId="0" borderId="0" xfId="48" applyFont="1" applyFill="1" applyAlignment="1">
      <alignment/>
    </xf>
    <xf numFmtId="38" fontId="18" fillId="0" borderId="0" xfId="48" applyNumberFormat="1" applyFont="1" applyFill="1" applyAlignment="1">
      <alignment/>
    </xf>
    <xf numFmtId="177" fontId="18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SheetLayoutView="50" zoomScalePageLayoutView="0" workbookViewId="0" topLeftCell="A1">
      <selection activeCell="A1" sqref="A1"/>
    </sheetView>
  </sheetViews>
  <sheetFormatPr defaultColWidth="13.375" defaultRowHeight="12" customHeight="1"/>
  <cols>
    <col min="1" max="1" width="4.625" style="1" customWidth="1"/>
    <col min="2" max="2" width="27.375" style="1" customWidth="1"/>
    <col min="3" max="3" width="9.625" style="106" customWidth="1"/>
    <col min="4" max="4" width="10.375" style="107" customWidth="1"/>
    <col min="5" max="5" width="9.75390625" style="108" customWidth="1"/>
    <col min="6" max="6" width="8.375" style="106" customWidth="1"/>
    <col min="7" max="11" width="8.75390625" style="106" customWidth="1"/>
    <col min="12" max="12" width="12.125" style="1" customWidth="1"/>
    <col min="13" max="16384" width="13.375" style="1" customWidth="1"/>
  </cols>
  <sheetData>
    <row r="1" spans="2:11" ht="15.75" customHeight="1">
      <c r="B1" s="2" t="s">
        <v>0</v>
      </c>
      <c r="C1" s="3"/>
      <c r="D1" s="4"/>
      <c r="E1" s="5"/>
      <c r="F1" s="3"/>
      <c r="G1" s="3"/>
      <c r="H1" s="3"/>
      <c r="I1" s="3"/>
      <c r="J1" s="3"/>
      <c r="K1" s="3"/>
    </row>
    <row r="2" spans="2:12" ht="12" customHeight="1" thickBot="1">
      <c r="B2" s="6"/>
      <c r="C2" s="7"/>
      <c r="D2" s="8"/>
      <c r="E2" s="9"/>
      <c r="F2" s="7"/>
      <c r="G2" s="7"/>
      <c r="H2" s="7"/>
      <c r="I2" s="7"/>
      <c r="J2" s="7"/>
      <c r="K2" s="10" t="s">
        <v>1</v>
      </c>
      <c r="L2" s="11"/>
    </row>
    <row r="3" spans="1:11" s="22" customFormat="1" ht="18" customHeight="1" thickTop="1">
      <c r="A3" s="12" t="s">
        <v>2</v>
      </c>
      <c r="B3" s="13"/>
      <c r="C3" s="14" t="s">
        <v>3</v>
      </c>
      <c r="D3" s="15"/>
      <c r="E3" s="16"/>
      <c r="F3" s="17" t="s">
        <v>4</v>
      </c>
      <c r="G3" s="18"/>
      <c r="H3" s="19"/>
      <c r="I3" s="20" t="s">
        <v>5</v>
      </c>
      <c r="J3" s="21"/>
      <c r="K3" s="21"/>
    </row>
    <row r="4" spans="1:11" s="22" customFormat="1" ht="18" customHeight="1">
      <c r="A4" s="23"/>
      <c r="B4" s="24"/>
      <c r="C4" s="25"/>
      <c r="D4" s="26" t="s">
        <v>6</v>
      </c>
      <c r="E4" s="27" t="s">
        <v>7</v>
      </c>
      <c r="F4" s="28" t="s">
        <v>8</v>
      </c>
      <c r="G4" s="28" t="s">
        <v>9</v>
      </c>
      <c r="H4" s="28" t="s">
        <v>10</v>
      </c>
      <c r="I4" s="29" t="s">
        <v>11</v>
      </c>
      <c r="J4" s="30" t="s">
        <v>12</v>
      </c>
      <c r="K4" s="30" t="s">
        <v>13</v>
      </c>
    </row>
    <row r="5" spans="1:11" s="22" customFormat="1" ht="18" customHeight="1">
      <c r="A5" s="31"/>
      <c r="B5" s="32"/>
      <c r="C5" s="33"/>
      <c r="D5" s="34"/>
      <c r="E5" s="35"/>
      <c r="F5" s="36" t="s">
        <v>14</v>
      </c>
      <c r="G5" s="37" t="s">
        <v>10</v>
      </c>
      <c r="H5" s="36" t="s">
        <v>15</v>
      </c>
      <c r="I5" s="33"/>
      <c r="J5" s="36" t="s">
        <v>16</v>
      </c>
      <c r="K5" s="36" t="s">
        <v>17</v>
      </c>
    </row>
    <row r="6" spans="2:11" s="22" customFormat="1" ht="12.75" customHeight="1">
      <c r="B6" s="38"/>
      <c r="C6" s="30"/>
      <c r="D6" s="39"/>
      <c r="E6" s="40"/>
      <c r="F6" s="41"/>
      <c r="G6" s="42"/>
      <c r="H6" s="41"/>
      <c r="I6" s="41"/>
      <c r="J6" s="41"/>
      <c r="K6" s="41"/>
    </row>
    <row r="7" spans="1:11" ht="15" customHeight="1">
      <c r="A7" s="43" t="s">
        <v>18</v>
      </c>
      <c r="B7" s="44"/>
      <c r="C7" s="45">
        <v>2054</v>
      </c>
      <c r="D7" s="46">
        <v>32454</v>
      </c>
      <c r="E7" s="46">
        <v>184374</v>
      </c>
      <c r="F7" s="46">
        <v>1261</v>
      </c>
      <c r="G7" s="46">
        <v>219</v>
      </c>
      <c r="H7" s="46">
        <v>575</v>
      </c>
      <c r="I7" s="46">
        <v>1961</v>
      </c>
      <c r="J7" s="47">
        <v>70</v>
      </c>
      <c r="K7" s="47">
        <v>23</v>
      </c>
    </row>
    <row r="8" spans="2:11" ht="15" customHeight="1">
      <c r="B8" s="48" t="s">
        <v>19</v>
      </c>
      <c r="C8" s="45">
        <v>2072</v>
      </c>
      <c r="D8" s="46">
        <v>32270</v>
      </c>
      <c r="E8" s="46">
        <v>194485</v>
      </c>
      <c r="F8" s="46">
        <v>1222</v>
      </c>
      <c r="G8" s="46">
        <v>287</v>
      </c>
      <c r="H8" s="46">
        <v>563</v>
      </c>
      <c r="I8" s="46">
        <v>1956</v>
      </c>
      <c r="J8" s="49">
        <v>94</v>
      </c>
      <c r="K8" s="47">
        <v>22</v>
      </c>
    </row>
    <row r="9" spans="2:11" ht="15" customHeight="1">
      <c r="B9" s="50"/>
      <c r="C9" s="45"/>
      <c r="D9" s="46"/>
      <c r="E9" s="46"/>
      <c r="F9" s="46"/>
      <c r="G9" s="46"/>
      <c r="H9" s="46"/>
      <c r="I9" s="46"/>
      <c r="J9" s="49"/>
      <c r="K9" s="47"/>
    </row>
    <row r="10" spans="2:11" s="51" customFormat="1" ht="15" customHeight="1">
      <c r="B10" s="52" t="s">
        <v>20</v>
      </c>
      <c r="C10" s="53">
        <f aca="true" t="shared" si="0" ref="C10:K10">SUM(C12:C15)</f>
        <v>2023</v>
      </c>
      <c r="D10" s="54">
        <v>33458</v>
      </c>
      <c r="E10" s="54">
        <v>202097</v>
      </c>
      <c r="F10" s="54">
        <v>1200</v>
      </c>
      <c r="G10" s="54">
        <f t="shared" si="0"/>
        <v>297</v>
      </c>
      <c r="H10" s="54">
        <f t="shared" si="0"/>
        <v>526</v>
      </c>
      <c r="I10" s="54">
        <f t="shared" si="0"/>
        <v>1973</v>
      </c>
      <c r="J10" s="55">
        <f t="shared" si="0"/>
        <v>25</v>
      </c>
      <c r="K10" s="55">
        <f t="shared" si="0"/>
        <v>26</v>
      </c>
    </row>
    <row r="11" spans="2:11" ht="15" customHeight="1">
      <c r="B11" s="56"/>
      <c r="C11" s="39"/>
      <c r="D11" s="46"/>
      <c r="E11" s="46"/>
      <c r="F11" s="46"/>
      <c r="G11" s="46"/>
      <c r="H11" s="46"/>
      <c r="I11" s="46"/>
      <c r="J11" s="49"/>
      <c r="K11" s="46"/>
    </row>
    <row r="12" spans="2:12" ht="15" customHeight="1">
      <c r="B12" s="57" t="s">
        <v>21</v>
      </c>
      <c r="C12" s="58">
        <v>47</v>
      </c>
      <c r="D12" s="59">
        <v>7786</v>
      </c>
      <c r="E12" s="46">
        <v>54487</v>
      </c>
      <c r="F12" s="60">
        <v>25</v>
      </c>
      <c r="G12" s="60">
        <v>7</v>
      </c>
      <c r="H12" s="60">
        <v>15</v>
      </c>
      <c r="I12" s="47">
        <v>46</v>
      </c>
      <c r="J12" s="47">
        <v>1</v>
      </c>
      <c r="K12" s="47">
        <v>0</v>
      </c>
      <c r="L12" s="61"/>
    </row>
    <row r="13" spans="2:12" ht="15" customHeight="1">
      <c r="B13" s="57" t="s">
        <v>22</v>
      </c>
      <c r="C13" s="58">
        <v>202</v>
      </c>
      <c r="D13" s="59">
        <v>9965</v>
      </c>
      <c r="E13" s="46">
        <v>61297</v>
      </c>
      <c r="F13" s="60">
        <v>136</v>
      </c>
      <c r="G13" s="60">
        <v>17</v>
      </c>
      <c r="H13" s="60">
        <v>49</v>
      </c>
      <c r="I13" s="47">
        <v>200</v>
      </c>
      <c r="J13" s="47">
        <v>1</v>
      </c>
      <c r="K13" s="47">
        <v>1</v>
      </c>
      <c r="L13" s="61"/>
    </row>
    <row r="14" spans="2:12" ht="15" customHeight="1">
      <c r="B14" s="57" t="s">
        <v>23</v>
      </c>
      <c r="C14" s="58">
        <v>293</v>
      </c>
      <c r="D14" s="59">
        <v>6207</v>
      </c>
      <c r="E14" s="46">
        <v>34921</v>
      </c>
      <c r="F14" s="60">
        <v>187</v>
      </c>
      <c r="G14" s="60">
        <v>32</v>
      </c>
      <c r="H14" s="60">
        <v>74</v>
      </c>
      <c r="I14" s="47">
        <v>281</v>
      </c>
      <c r="J14" s="47">
        <v>7</v>
      </c>
      <c r="K14" s="47">
        <v>5</v>
      </c>
      <c r="L14" s="61"/>
    </row>
    <row r="15" spans="2:12" ht="15" customHeight="1">
      <c r="B15" s="57" t="s">
        <v>24</v>
      </c>
      <c r="C15" s="58">
        <v>1481</v>
      </c>
      <c r="D15" s="59">
        <v>9500</v>
      </c>
      <c r="E15" s="46">
        <v>51392</v>
      </c>
      <c r="F15" s="60">
        <v>852</v>
      </c>
      <c r="G15" s="60">
        <v>241</v>
      </c>
      <c r="H15" s="60">
        <v>388</v>
      </c>
      <c r="I15" s="60">
        <v>1446</v>
      </c>
      <c r="J15" s="47">
        <v>16</v>
      </c>
      <c r="K15" s="47">
        <v>20</v>
      </c>
      <c r="L15" s="61"/>
    </row>
    <row r="16" spans="2:11" ht="15" customHeight="1">
      <c r="B16" s="56"/>
      <c r="C16" s="45"/>
      <c r="D16" s="59"/>
      <c r="E16" s="46"/>
      <c r="F16" s="46"/>
      <c r="G16" s="46"/>
      <c r="H16" s="46"/>
      <c r="I16" s="46"/>
      <c r="J16" s="49"/>
      <c r="K16" s="46"/>
    </row>
    <row r="17" spans="1:11" s="51" customFormat="1" ht="15" customHeight="1">
      <c r="A17" s="62" t="s">
        <v>25</v>
      </c>
      <c r="B17" s="44"/>
      <c r="C17" s="53">
        <f>SUM(C18:C21)</f>
        <v>67</v>
      </c>
      <c r="D17" s="63">
        <v>4036</v>
      </c>
      <c r="E17" s="64">
        <f aca="true" t="shared" si="1" ref="E17:K17">SUM(E18:E21)</f>
        <v>25388</v>
      </c>
      <c r="F17" s="64">
        <f t="shared" si="1"/>
        <v>53</v>
      </c>
      <c r="G17" s="64">
        <f t="shared" si="1"/>
        <v>10</v>
      </c>
      <c r="H17" s="64">
        <f t="shared" si="1"/>
        <v>4</v>
      </c>
      <c r="I17" s="65">
        <f t="shared" si="1"/>
        <v>67</v>
      </c>
      <c r="J17" s="65">
        <f t="shared" si="1"/>
        <v>0</v>
      </c>
      <c r="K17" s="65">
        <f t="shared" si="1"/>
        <v>0</v>
      </c>
    </row>
    <row r="18" spans="2:11" ht="15" customHeight="1">
      <c r="B18" s="57" t="s">
        <v>21</v>
      </c>
      <c r="C18" s="58">
        <v>15</v>
      </c>
      <c r="D18" s="66">
        <v>2523</v>
      </c>
      <c r="E18" s="67">
        <v>15977</v>
      </c>
      <c r="F18" s="68">
        <v>12</v>
      </c>
      <c r="G18" s="68">
        <v>2</v>
      </c>
      <c r="H18" s="68">
        <v>1</v>
      </c>
      <c r="I18" s="47">
        <v>15</v>
      </c>
      <c r="J18" s="47">
        <v>0</v>
      </c>
      <c r="K18" s="47">
        <v>0</v>
      </c>
    </row>
    <row r="19" spans="2:11" ht="15" customHeight="1">
      <c r="B19" s="57" t="s">
        <v>22</v>
      </c>
      <c r="C19" s="58">
        <v>20</v>
      </c>
      <c r="D19" s="69">
        <v>1039</v>
      </c>
      <c r="E19" s="67">
        <v>6316</v>
      </c>
      <c r="F19" s="68">
        <v>19</v>
      </c>
      <c r="G19" s="68">
        <v>0</v>
      </c>
      <c r="H19" s="47">
        <v>1</v>
      </c>
      <c r="I19" s="47">
        <v>20</v>
      </c>
      <c r="J19" s="47">
        <v>0</v>
      </c>
      <c r="K19" s="47">
        <v>0</v>
      </c>
    </row>
    <row r="20" spans="2:11" ht="15" customHeight="1">
      <c r="B20" s="57" t="s">
        <v>23</v>
      </c>
      <c r="C20" s="58">
        <v>13</v>
      </c>
      <c r="D20" s="69">
        <v>299</v>
      </c>
      <c r="E20" s="67">
        <v>2027</v>
      </c>
      <c r="F20" s="68">
        <v>11</v>
      </c>
      <c r="G20" s="68">
        <v>1</v>
      </c>
      <c r="H20" s="47">
        <v>1</v>
      </c>
      <c r="I20" s="47">
        <v>13</v>
      </c>
      <c r="J20" s="47">
        <v>0</v>
      </c>
      <c r="K20" s="47">
        <v>0</v>
      </c>
    </row>
    <row r="21" spans="2:11" ht="15" customHeight="1">
      <c r="B21" s="57" t="s">
        <v>24</v>
      </c>
      <c r="C21" s="58">
        <v>19</v>
      </c>
      <c r="D21" s="69">
        <v>175</v>
      </c>
      <c r="E21" s="67">
        <v>1068</v>
      </c>
      <c r="F21" s="47">
        <v>11</v>
      </c>
      <c r="G21" s="68">
        <v>7</v>
      </c>
      <c r="H21" s="68">
        <v>1</v>
      </c>
      <c r="I21" s="47">
        <v>19</v>
      </c>
      <c r="J21" s="47">
        <v>0</v>
      </c>
      <c r="K21" s="47">
        <v>0</v>
      </c>
    </row>
    <row r="22" spans="2:11" ht="15" customHeight="1">
      <c r="B22" s="56"/>
      <c r="C22" s="70"/>
      <c r="D22" s="66"/>
      <c r="E22" s="71"/>
      <c r="F22" s="71"/>
      <c r="G22" s="71"/>
      <c r="H22" s="71"/>
      <c r="I22" s="71"/>
      <c r="J22" s="71"/>
      <c r="K22" s="71"/>
    </row>
    <row r="23" spans="1:11" s="51" customFormat="1" ht="15" customHeight="1">
      <c r="A23" s="62" t="s">
        <v>26</v>
      </c>
      <c r="B23" s="44"/>
      <c r="C23" s="72">
        <f aca="true" t="shared" si="2" ref="C23:K23">SUM(C24:C27)</f>
        <v>1780</v>
      </c>
      <c r="D23" s="73">
        <f t="shared" si="2"/>
        <v>25483</v>
      </c>
      <c r="E23" s="74">
        <f t="shared" si="2"/>
        <v>154037</v>
      </c>
      <c r="F23" s="74">
        <f t="shared" si="2"/>
        <v>1125</v>
      </c>
      <c r="G23" s="74">
        <f t="shared" si="2"/>
        <v>253</v>
      </c>
      <c r="H23" s="74">
        <f t="shared" si="2"/>
        <v>402</v>
      </c>
      <c r="I23" s="74">
        <f t="shared" si="2"/>
        <v>1776</v>
      </c>
      <c r="J23" s="74">
        <f t="shared" si="2"/>
        <v>0</v>
      </c>
      <c r="K23" s="74">
        <f t="shared" si="2"/>
        <v>4</v>
      </c>
    </row>
    <row r="24" spans="2:11" ht="15" customHeight="1">
      <c r="B24" s="57" t="s">
        <v>21</v>
      </c>
      <c r="C24" s="58">
        <v>24</v>
      </c>
      <c r="D24" s="69">
        <v>3857</v>
      </c>
      <c r="E24" s="67">
        <v>26668</v>
      </c>
      <c r="F24" s="68">
        <v>9</v>
      </c>
      <c r="G24" s="68">
        <v>4</v>
      </c>
      <c r="H24" s="68">
        <v>11</v>
      </c>
      <c r="I24" s="47">
        <v>24</v>
      </c>
      <c r="J24" s="47">
        <v>0</v>
      </c>
      <c r="K24" s="47">
        <v>0</v>
      </c>
    </row>
    <row r="25" spans="2:11" ht="15" customHeight="1">
      <c r="B25" s="57" t="s">
        <v>22</v>
      </c>
      <c r="C25" s="58">
        <v>166</v>
      </c>
      <c r="D25" s="69">
        <v>8083</v>
      </c>
      <c r="E25" s="67">
        <v>51427</v>
      </c>
      <c r="F25" s="68">
        <v>114</v>
      </c>
      <c r="G25" s="68">
        <v>14</v>
      </c>
      <c r="H25" s="68">
        <v>38</v>
      </c>
      <c r="I25" s="47">
        <v>166</v>
      </c>
      <c r="J25" s="47">
        <v>0</v>
      </c>
      <c r="K25" s="47">
        <v>0</v>
      </c>
    </row>
    <row r="26" spans="2:11" ht="15" customHeight="1">
      <c r="B26" s="57" t="s">
        <v>23</v>
      </c>
      <c r="C26" s="58">
        <v>234</v>
      </c>
      <c r="D26" s="69">
        <v>4946</v>
      </c>
      <c r="E26" s="67">
        <v>28683</v>
      </c>
      <c r="F26" s="68">
        <v>169</v>
      </c>
      <c r="G26" s="68">
        <v>23</v>
      </c>
      <c r="H26" s="68">
        <v>42</v>
      </c>
      <c r="I26" s="47">
        <v>234</v>
      </c>
      <c r="J26" s="47">
        <v>0</v>
      </c>
      <c r="K26" s="47">
        <v>0</v>
      </c>
    </row>
    <row r="27" spans="2:11" ht="15" customHeight="1">
      <c r="B27" s="57" t="s">
        <v>24</v>
      </c>
      <c r="C27" s="58">
        <v>1356</v>
      </c>
      <c r="D27" s="69">
        <v>8597</v>
      </c>
      <c r="E27" s="67">
        <v>47259</v>
      </c>
      <c r="F27" s="68">
        <v>833</v>
      </c>
      <c r="G27" s="68">
        <v>212</v>
      </c>
      <c r="H27" s="68">
        <v>311</v>
      </c>
      <c r="I27" s="47">
        <v>1352</v>
      </c>
      <c r="J27" s="47">
        <v>0</v>
      </c>
      <c r="K27" s="47">
        <v>4</v>
      </c>
    </row>
    <row r="28" spans="2:11" ht="9.75" customHeight="1">
      <c r="B28" s="75"/>
      <c r="C28" s="70"/>
      <c r="D28" s="66"/>
      <c r="E28" s="71"/>
      <c r="F28" s="71"/>
      <c r="G28" s="71"/>
      <c r="H28" s="71"/>
      <c r="I28" s="71"/>
      <c r="J28" s="71"/>
      <c r="K28" s="71"/>
    </row>
    <row r="29" spans="2:4" s="51" customFormat="1" ht="3" customHeight="1">
      <c r="B29" s="76"/>
      <c r="C29" s="77"/>
      <c r="D29" s="78"/>
    </row>
    <row r="30" spans="1:11" s="51" customFormat="1" ht="14.25" customHeight="1">
      <c r="A30" s="62" t="s">
        <v>27</v>
      </c>
      <c r="B30" s="44"/>
      <c r="C30" s="72">
        <f aca="true" t="shared" si="3" ref="C30:K30">SUM(C31:C34)</f>
        <v>8</v>
      </c>
      <c r="D30" s="73">
        <f t="shared" si="3"/>
        <v>1202</v>
      </c>
      <c r="E30" s="74">
        <v>11375</v>
      </c>
      <c r="F30" s="74">
        <f t="shared" si="3"/>
        <v>5</v>
      </c>
      <c r="G30" s="74">
        <v>1</v>
      </c>
      <c r="H30" s="74">
        <f t="shared" si="3"/>
        <v>2</v>
      </c>
      <c r="I30" s="74">
        <f t="shared" si="3"/>
        <v>8</v>
      </c>
      <c r="J30" s="74">
        <f t="shared" si="3"/>
        <v>0</v>
      </c>
      <c r="K30" s="74">
        <f t="shared" si="3"/>
        <v>0</v>
      </c>
    </row>
    <row r="31" spans="2:11" ht="15" customHeight="1">
      <c r="B31" s="57" t="s">
        <v>21</v>
      </c>
      <c r="C31" s="58">
        <v>6</v>
      </c>
      <c r="D31" s="69">
        <v>1162</v>
      </c>
      <c r="E31" s="67">
        <v>11079</v>
      </c>
      <c r="F31" s="68">
        <v>3</v>
      </c>
      <c r="G31" s="47">
        <v>1</v>
      </c>
      <c r="H31" s="68">
        <v>2</v>
      </c>
      <c r="I31" s="47">
        <v>6</v>
      </c>
      <c r="J31" s="47">
        <v>0</v>
      </c>
      <c r="K31" s="47">
        <v>0</v>
      </c>
    </row>
    <row r="32" spans="2:11" ht="15" customHeight="1">
      <c r="B32" s="57" t="s">
        <v>22</v>
      </c>
      <c r="C32" s="58">
        <v>0</v>
      </c>
      <c r="D32" s="68">
        <v>0</v>
      </c>
      <c r="E32" s="79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</row>
    <row r="33" spans="2:11" ht="15" customHeight="1">
      <c r="B33" s="57" t="s">
        <v>23</v>
      </c>
      <c r="C33" s="47">
        <v>2</v>
      </c>
      <c r="D33" s="47">
        <v>40</v>
      </c>
      <c r="E33" s="47">
        <v>296</v>
      </c>
      <c r="F33" s="47">
        <v>2</v>
      </c>
      <c r="G33" s="47">
        <v>0</v>
      </c>
      <c r="H33" s="47">
        <v>0</v>
      </c>
      <c r="I33" s="47">
        <v>2</v>
      </c>
      <c r="J33" s="47">
        <v>0</v>
      </c>
      <c r="K33" s="47">
        <v>0</v>
      </c>
    </row>
    <row r="34" spans="2:11" ht="15" customHeight="1">
      <c r="B34" s="57" t="s">
        <v>24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</row>
    <row r="35" spans="2:11" ht="15" customHeight="1">
      <c r="B35" s="57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15" customHeight="1">
      <c r="A36" s="62" t="s">
        <v>28</v>
      </c>
      <c r="B36" s="44"/>
      <c r="C36" s="80">
        <f aca="true" t="shared" si="4" ref="C36:K36">SUM(C37:C40)</f>
        <v>43</v>
      </c>
      <c r="D36" s="80">
        <f t="shared" si="4"/>
        <v>564</v>
      </c>
      <c r="E36" s="80">
        <v>1971</v>
      </c>
      <c r="F36" s="80">
        <f t="shared" si="4"/>
        <v>8</v>
      </c>
      <c r="G36" s="80">
        <f t="shared" si="4"/>
        <v>21</v>
      </c>
      <c r="H36" s="80">
        <f t="shared" si="4"/>
        <v>14</v>
      </c>
      <c r="I36" s="80">
        <f t="shared" si="4"/>
        <v>4</v>
      </c>
      <c r="J36" s="80">
        <f t="shared" si="4"/>
        <v>19</v>
      </c>
      <c r="K36" s="80">
        <f t="shared" si="4"/>
        <v>20</v>
      </c>
    </row>
    <row r="37" spans="2:11" ht="15" customHeight="1">
      <c r="B37" s="57" t="s">
        <v>21</v>
      </c>
      <c r="C37" s="47">
        <v>1</v>
      </c>
      <c r="D37" s="81">
        <v>128</v>
      </c>
      <c r="E37" s="47">
        <v>346</v>
      </c>
      <c r="F37" s="47">
        <v>1</v>
      </c>
      <c r="G37" s="47">
        <v>0</v>
      </c>
      <c r="H37" s="47">
        <v>0</v>
      </c>
      <c r="I37" s="47">
        <v>0</v>
      </c>
      <c r="J37" s="47">
        <v>1</v>
      </c>
      <c r="K37" s="47">
        <v>0</v>
      </c>
    </row>
    <row r="38" spans="2:11" ht="15" customHeight="1">
      <c r="B38" s="57" t="s">
        <v>22</v>
      </c>
      <c r="C38" s="47">
        <v>1</v>
      </c>
      <c r="D38" s="47">
        <v>40</v>
      </c>
      <c r="E38" s="47">
        <v>120</v>
      </c>
      <c r="F38" s="47">
        <v>0</v>
      </c>
      <c r="G38" s="47">
        <v>1</v>
      </c>
      <c r="H38" s="47">
        <v>0</v>
      </c>
      <c r="I38" s="47">
        <v>0</v>
      </c>
      <c r="J38" s="47">
        <v>0</v>
      </c>
      <c r="K38" s="47">
        <v>1</v>
      </c>
    </row>
    <row r="39" spans="2:11" ht="15" customHeight="1">
      <c r="B39" s="57" t="s">
        <v>23</v>
      </c>
      <c r="C39" s="47">
        <v>8</v>
      </c>
      <c r="D39" s="47">
        <v>161</v>
      </c>
      <c r="E39" s="47">
        <v>628</v>
      </c>
      <c r="F39" s="47">
        <v>2</v>
      </c>
      <c r="G39" s="47">
        <v>6</v>
      </c>
      <c r="H39" s="47">
        <v>0</v>
      </c>
      <c r="I39" s="47">
        <v>0</v>
      </c>
      <c r="J39" s="47">
        <v>4</v>
      </c>
      <c r="K39" s="47">
        <v>4</v>
      </c>
    </row>
    <row r="40" spans="2:11" ht="15" customHeight="1">
      <c r="B40" s="57" t="s">
        <v>24</v>
      </c>
      <c r="C40" s="47">
        <v>33</v>
      </c>
      <c r="D40" s="81">
        <v>235</v>
      </c>
      <c r="E40" s="47">
        <v>877</v>
      </c>
      <c r="F40" s="47">
        <v>5</v>
      </c>
      <c r="G40" s="47">
        <v>14</v>
      </c>
      <c r="H40" s="47">
        <v>14</v>
      </c>
      <c r="I40" s="47">
        <v>4</v>
      </c>
      <c r="J40" s="47">
        <v>14</v>
      </c>
      <c r="K40" s="47">
        <v>15</v>
      </c>
    </row>
    <row r="41" spans="2:11" ht="15" customHeight="1">
      <c r="B41" s="57"/>
      <c r="C41" s="58"/>
      <c r="D41" s="82"/>
      <c r="E41" s="60"/>
      <c r="F41" s="60"/>
      <c r="G41" s="60"/>
      <c r="H41" s="60"/>
      <c r="I41" s="60"/>
      <c r="J41" s="60"/>
      <c r="K41" s="60"/>
    </row>
    <row r="42" spans="1:11" s="51" customFormat="1" ht="15" customHeight="1">
      <c r="A42" s="62" t="s">
        <v>29</v>
      </c>
      <c r="B42" s="44"/>
      <c r="C42" s="53">
        <f>SUM(C43:C46)</f>
        <v>111</v>
      </c>
      <c r="D42" s="54">
        <f>SUM(D43:D46)</f>
        <v>1825.7</v>
      </c>
      <c r="E42" s="54">
        <f>SUM(E43:E46)</f>
        <v>7816</v>
      </c>
      <c r="F42" s="54">
        <f aca="true" t="shared" si="5" ref="F42:K42">SUM(F43:F46)</f>
        <v>7</v>
      </c>
      <c r="G42" s="54">
        <f t="shared" si="5"/>
        <v>9</v>
      </c>
      <c r="H42" s="54">
        <f t="shared" si="5"/>
        <v>95</v>
      </c>
      <c r="I42" s="54">
        <f t="shared" si="5"/>
        <v>107</v>
      </c>
      <c r="J42" s="54">
        <f t="shared" si="5"/>
        <v>4</v>
      </c>
      <c r="K42" s="54">
        <f t="shared" si="5"/>
        <v>0</v>
      </c>
    </row>
    <row r="43" spans="2:11" ht="15" customHeight="1">
      <c r="B43" s="57" t="s">
        <v>21</v>
      </c>
      <c r="C43" s="47">
        <v>1</v>
      </c>
      <c r="D43" s="81">
        <v>115.7</v>
      </c>
      <c r="E43" s="47">
        <v>417</v>
      </c>
      <c r="F43" s="47">
        <v>0</v>
      </c>
      <c r="G43" s="47">
        <v>0</v>
      </c>
      <c r="H43" s="47">
        <v>1</v>
      </c>
      <c r="I43" s="47">
        <v>1</v>
      </c>
      <c r="J43" s="47">
        <v>0</v>
      </c>
      <c r="K43" s="47">
        <v>0</v>
      </c>
    </row>
    <row r="44" spans="2:11" ht="15" customHeight="1">
      <c r="B44" s="57" t="s">
        <v>22</v>
      </c>
      <c r="C44" s="58">
        <v>12</v>
      </c>
      <c r="D44" s="67">
        <v>604</v>
      </c>
      <c r="E44" s="67">
        <v>2622</v>
      </c>
      <c r="F44" s="47">
        <v>2</v>
      </c>
      <c r="G44" s="47">
        <v>0</v>
      </c>
      <c r="H44" s="68">
        <v>10</v>
      </c>
      <c r="I44" s="47">
        <v>12</v>
      </c>
      <c r="J44" s="47">
        <v>0</v>
      </c>
      <c r="K44" s="47">
        <v>0</v>
      </c>
    </row>
    <row r="45" spans="2:11" ht="15" customHeight="1">
      <c r="B45" s="57" t="s">
        <v>23</v>
      </c>
      <c r="C45" s="58">
        <v>31</v>
      </c>
      <c r="D45" s="67">
        <v>654</v>
      </c>
      <c r="E45" s="67">
        <v>2793</v>
      </c>
      <c r="F45" s="47">
        <v>2</v>
      </c>
      <c r="G45" s="47">
        <v>2</v>
      </c>
      <c r="H45" s="68">
        <v>27</v>
      </c>
      <c r="I45" s="47">
        <v>28</v>
      </c>
      <c r="J45" s="47">
        <v>3</v>
      </c>
      <c r="K45" s="47">
        <v>0</v>
      </c>
    </row>
    <row r="46" spans="2:11" ht="15" customHeight="1">
      <c r="B46" s="57" t="s">
        <v>24</v>
      </c>
      <c r="C46" s="58">
        <v>67</v>
      </c>
      <c r="D46" s="67">
        <v>452</v>
      </c>
      <c r="E46" s="67">
        <v>1984</v>
      </c>
      <c r="F46" s="47">
        <v>3</v>
      </c>
      <c r="G46" s="47">
        <v>7</v>
      </c>
      <c r="H46" s="68">
        <v>57</v>
      </c>
      <c r="I46" s="68">
        <v>66</v>
      </c>
      <c r="J46" s="47">
        <v>1</v>
      </c>
      <c r="K46" s="47">
        <v>0</v>
      </c>
    </row>
    <row r="47" spans="2:11" ht="10.5" customHeight="1">
      <c r="B47" s="75"/>
      <c r="C47" s="58"/>
      <c r="D47" s="82"/>
      <c r="E47" s="60"/>
      <c r="F47" s="60"/>
      <c r="G47" s="60"/>
      <c r="H47" s="60"/>
      <c r="I47" s="60"/>
      <c r="J47" s="60"/>
      <c r="K47" s="60"/>
    </row>
    <row r="48" spans="2:4" s="51" customFormat="1" ht="3" customHeight="1">
      <c r="B48" s="76"/>
      <c r="D48" s="83"/>
    </row>
    <row r="49" spans="1:11" ht="15" customHeight="1">
      <c r="A49" s="62" t="s">
        <v>30</v>
      </c>
      <c r="B49" s="44"/>
      <c r="C49" s="53"/>
      <c r="D49" s="84"/>
      <c r="E49" s="64"/>
      <c r="F49" s="85"/>
      <c r="G49" s="85"/>
      <c r="H49" s="54"/>
      <c r="I49" s="54"/>
      <c r="J49" s="85"/>
      <c r="K49" s="85"/>
    </row>
    <row r="50" spans="1:11" ht="15" customHeight="1">
      <c r="A50" s="86"/>
      <c r="B50" s="44"/>
      <c r="C50" s="53">
        <f aca="true" t="shared" si="6" ref="C50:K50">SUM(C51:C54)</f>
        <v>14</v>
      </c>
      <c r="D50" s="87">
        <v>347</v>
      </c>
      <c r="E50" s="85">
        <v>1510</v>
      </c>
      <c r="F50" s="85">
        <f t="shared" si="6"/>
        <v>2</v>
      </c>
      <c r="G50" s="85">
        <f t="shared" si="6"/>
        <v>3</v>
      </c>
      <c r="H50" s="54">
        <f t="shared" si="6"/>
        <v>9</v>
      </c>
      <c r="I50" s="54">
        <f t="shared" si="6"/>
        <v>11</v>
      </c>
      <c r="J50" s="54">
        <f t="shared" si="6"/>
        <v>2</v>
      </c>
      <c r="K50" s="54">
        <f t="shared" si="6"/>
        <v>2</v>
      </c>
    </row>
    <row r="51" spans="2:11" ht="15" customHeight="1">
      <c r="B51" s="57" t="s">
        <v>21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</row>
    <row r="52" spans="2:11" ht="15" customHeight="1">
      <c r="B52" s="57" t="s">
        <v>22</v>
      </c>
      <c r="C52" s="88">
        <v>3</v>
      </c>
      <c r="D52" s="81">
        <v>199</v>
      </c>
      <c r="E52" s="47">
        <v>812</v>
      </c>
      <c r="F52" s="47">
        <v>1</v>
      </c>
      <c r="G52" s="47">
        <v>2</v>
      </c>
      <c r="H52" s="47">
        <v>0</v>
      </c>
      <c r="I52" s="47">
        <v>2</v>
      </c>
      <c r="J52" s="47">
        <v>1</v>
      </c>
      <c r="K52" s="47">
        <v>0</v>
      </c>
    </row>
    <row r="53" spans="2:11" ht="15" customHeight="1">
      <c r="B53" s="57" t="s">
        <v>23</v>
      </c>
      <c r="C53" s="47">
        <v>5</v>
      </c>
      <c r="D53" s="81">
        <v>107</v>
      </c>
      <c r="E53" s="47">
        <v>494</v>
      </c>
      <c r="F53" s="47">
        <v>1</v>
      </c>
      <c r="G53" s="47">
        <v>0</v>
      </c>
      <c r="H53" s="47">
        <v>4</v>
      </c>
      <c r="I53" s="47">
        <v>4</v>
      </c>
      <c r="J53" s="47">
        <v>0</v>
      </c>
      <c r="K53" s="47">
        <v>1</v>
      </c>
    </row>
    <row r="54" spans="2:11" s="51" customFormat="1" ht="15" customHeight="1">
      <c r="B54" s="57" t="s">
        <v>24</v>
      </c>
      <c r="C54" s="58">
        <v>6</v>
      </c>
      <c r="D54" s="67">
        <v>41</v>
      </c>
      <c r="E54" s="67">
        <v>204</v>
      </c>
      <c r="F54" s="47">
        <v>0</v>
      </c>
      <c r="G54" s="47">
        <v>1</v>
      </c>
      <c r="H54" s="68">
        <v>5</v>
      </c>
      <c r="I54" s="47">
        <v>5</v>
      </c>
      <c r="J54" s="47">
        <v>1</v>
      </c>
      <c r="K54" s="47">
        <v>1</v>
      </c>
    </row>
    <row r="55" spans="1:11" s="51" customFormat="1" ht="15" customHeight="1">
      <c r="A55" s="62" t="s">
        <v>31</v>
      </c>
      <c r="B55" s="44"/>
      <c r="C55" s="89"/>
      <c r="D55" s="90"/>
      <c r="E55" s="90"/>
      <c r="F55" s="80"/>
      <c r="G55" s="80"/>
      <c r="H55" s="91"/>
      <c r="I55" s="80"/>
      <c r="J55" s="80"/>
      <c r="K55" s="80"/>
    </row>
    <row r="56" spans="1:11" s="51" customFormat="1" ht="15" customHeight="1">
      <c r="A56" s="92"/>
      <c r="B56" s="93" t="s">
        <v>32</v>
      </c>
      <c r="C56" s="94">
        <v>30</v>
      </c>
      <c r="D56" s="95">
        <v>641.7</v>
      </c>
      <c r="E56" s="95">
        <v>1143</v>
      </c>
      <c r="F56" s="96">
        <v>0</v>
      </c>
      <c r="G56" s="96">
        <v>0</v>
      </c>
      <c r="H56" s="97">
        <v>0</v>
      </c>
      <c r="I56" s="96">
        <v>0</v>
      </c>
      <c r="J56" s="96">
        <v>0</v>
      </c>
      <c r="K56" s="96">
        <v>0</v>
      </c>
    </row>
    <row r="57" spans="2:11" s="51" customFormat="1" ht="15" customHeight="1">
      <c r="B57" s="98" t="s">
        <v>33</v>
      </c>
      <c r="G57" s="99"/>
      <c r="K57" s="99"/>
    </row>
    <row r="58" spans="2:11" s="51" customFormat="1" ht="15" customHeight="1">
      <c r="B58" s="100" t="s">
        <v>34</v>
      </c>
      <c r="C58" s="98"/>
      <c r="D58" s="98"/>
      <c r="E58" s="98"/>
      <c r="F58" s="101"/>
      <c r="G58" s="101"/>
      <c r="H58" s="101"/>
      <c r="I58" s="101"/>
      <c r="J58" s="101"/>
      <c r="K58" s="101"/>
    </row>
    <row r="59" spans="2:11" ht="15" customHeight="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 ht="15" customHeight="1">
      <c r="B60" s="102"/>
      <c r="C60" s="101"/>
      <c r="D60" s="103"/>
      <c r="E60" s="104"/>
      <c r="F60" s="101"/>
      <c r="G60" s="101"/>
      <c r="H60" s="101"/>
      <c r="I60" s="101"/>
      <c r="J60" s="101"/>
      <c r="K60" s="101"/>
    </row>
    <row r="61" spans="3:11" ht="15" customHeight="1">
      <c r="C61" s="101"/>
      <c r="D61" s="103"/>
      <c r="E61" s="104"/>
      <c r="F61" s="101"/>
      <c r="G61" s="101"/>
      <c r="H61" s="101"/>
      <c r="I61" s="101"/>
      <c r="J61" s="101"/>
      <c r="K61" s="101"/>
    </row>
    <row r="62" spans="2:11" ht="15" customHeight="1">
      <c r="B62" s="105"/>
      <c r="C62" s="101"/>
      <c r="D62" s="103"/>
      <c r="E62" s="104"/>
      <c r="F62" s="101"/>
      <c r="G62" s="101"/>
      <c r="H62" s="101"/>
      <c r="I62" s="101"/>
      <c r="J62" s="101"/>
      <c r="K62" s="101"/>
    </row>
    <row r="63" ht="15" customHeight="1"/>
    <row r="64" ht="15" customHeight="1"/>
    <row r="65" spans="12:15" ht="15" customHeight="1">
      <c r="L65" s="98"/>
      <c r="M65" s="98"/>
      <c r="N65" s="98"/>
      <c r="O65" s="98"/>
    </row>
    <row r="66" ht="15" customHeight="1"/>
    <row r="67" ht="15" customHeight="1"/>
  </sheetData>
  <sheetProtection/>
  <mergeCells count="12">
    <mergeCell ref="A23:B23"/>
    <mergeCell ref="A30:B30"/>
    <mergeCell ref="A36:B36"/>
    <mergeCell ref="A42:B42"/>
    <mergeCell ref="A49:B50"/>
    <mergeCell ref="A55:B55"/>
    <mergeCell ref="A3:B5"/>
    <mergeCell ref="C3:C5"/>
    <mergeCell ref="F3:H3"/>
    <mergeCell ref="I4:I5"/>
    <mergeCell ref="A7:B7"/>
    <mergeCell ref="A17:B17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2009-05-13T04:43:57Z</dcterms:created>
  <dcterms:modified xsi:type="dcterms:W3CDTF">2009-05-13T04:44:03Z</dcterms:modified>
  <cp:category/>
  <cp:version/>
  <cp:contentType/>
  <cp:contentStatus/>
</cp:coreProperties>
</file>