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<sst xmlns="http://schemas.openxmlformats.org/spreadsheetml/2006/main" count="38" uniqueCount="35">
  <si>
    <t xml:space="preserve">                  269．　敬　老　年　金　支　給　状　況</t>
  </si>
  <si>
    <t>（単位　金額1,000円）</t>
  </si>
  <si>
    <t>年度および　　　　市　　　郡</t>
  </si>
  <si>
    <t>　　支　給　延　人　員　　</t>
  </si>
  <si>
    <t>月　平　均　人　員</t>
  </si>
  <si>
    <t>支 給 総 額</t>
  </si>
  <si>
    <t>総　数</t>
  </si>
  <si>
    <t>男</t>
  </si>
  <si>
    <t>女</t>
  </si>
  <si>
    <t>昭和43年度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</si>
  <si>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</si>
  <si>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</si>
  <si>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</si>
  <si>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</si>
  <si>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</si>
  <si>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</si>
  <si>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</si>
  <si>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</si>
  <si>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</si>
  <si>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</si>
  <si>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</si>
  <si>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</si>
  <si>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</si>
  <si>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</si>
  <si>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</si>
  <si>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</si>
  <si>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</si>
  <si>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</si>
  <si>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</si>
  <si>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</si>
  <si>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</si>
  <si>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</si>
  <si>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</si>
  <si>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資料：県社会課</t>
  </si>
  <si>
    <t>　　 注　年金は県内在住5年以上で90歳以上の者に6,000円支給。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</si>
</sst>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2" fillId="0" borderId="0">
      <alignment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38" fontId="19" fillId="0" borderId="0" xfId="48" applyFont="1" applyFill="1" applyAlignment="1">
      <alignment horizontal="left" vertical="center"/>
    </xf>
    <xf numFmtId="0" fontId="23" fillId="0" borderId="10" xfId="60" applyFont="1" applyFill="1" applyBorder="1" applyAlignment="1" quotePrefix="1">
      <alignment horizontal="left" vertical="center"/>
      <protection/>
    </xf>
    <xf numFmtId="0" fontId="23" fillId="0" borderId="10" xfId="60" applyFont="1" applyFill="1" applyBorder="1" applyAlignment="1">
      <alignment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38" fontId="23" fillId="0" borderId="10" xfId="48" applyFont="1" applyFill="1" applyBorder="1" applyAlignment="1">
      <alignment vertical="center"/>
    </xf>
    <xf numFmtId="0" fontId="23" fillId="0" borderId="0" xfId="60" applyFont="1" applyFill="1" applyAlignment="1">
      <alignment vertical="center"/>
      <protection/>
    </xf>
    <xf numFmtId="0" fontId="23" fillId="0" borderId="11" xfId="60" applyFont="1" applyFill="1" applyBorder="1" applyAlignment="1">
      <alignment horizontal="center" vertical="center" wrapText="1"/>
      <protection/>
    </xf>
    <xf numFmtId="176" fontId="23" fillId="0" borderId="12" xfId="60" applyNumberFormat="1" applyFont="1" applyFill="1" applyBorder="1" applyAlignment="1">
      <alignment horizontal="center" vertical="center"/>
      <protection/>
    </xf>
    <xf numFmtId="0" fontId="23" fillId="0" borderId="13" xfId="60" applyFont="1" applyFill="1" applyBorder="1" applyAlignment="1">
      <alignment horizontal="center" vertical="center"/>
      <protection/>
    </xf>
    <xf numFmtId="0" fontId="23" fillId="0" borderId="14" xfId="60" applyFont="1" applyFill="1" applyBorder="1" applyAlignment="1">
      <alignment horizontal="center" vertical="center"/>
      <protection/>
    </xf>
    <xf numFmtId="0" fontId="23" fillId="0" borderId="12" xfId="60" applyFont="1" applyFill="1" applyBorder="1" applyAlignment="1">
      <alignment horizontal="center" vertical="center"/>
      <protection/>
    </xf>
    <xf numFmtId="0" fontId="19" fillId="0" borderId="13" xfId="60" applyFont="1" applyFill="1" applyBorder="1" applyAlignment="1">
      <alignment horizontal="center" vertical="center"/>
      <protection/>
    </xf>
    <xf numFmtId="0" fontId="19" fillId="0" borderId="14" xfId="60" applyFont="1" applyFill="1" applyBorder="1" applyAlignment="1">
      <alignment horizontal="center" vertical="center"/>
      <protection/>
    </xf>
    <xf numFmtId="0" fontId="24" fillId="0" borderId="15" xfId="60" applyFont="1" applyFill="1" applyBorder="1" applyAlignment="1">
      <alignment horizontal="center" vertical="center"/>
      <protection/>
    </xf>
    <xf numFmtId="0" fontId="19" fillId="0" borderId="16" xfId="60" applyFont="1" applyFill="1" applyBorder="1" applyAlignment="1">
      <alignment horizontal="center" vertical="center" wrapText="1"/>
      <protection/>
    </xf>
    <xf numFmtId="176" fontId="23" fillId="0" borderId="17" xfId="60" applyNumberFormat="1" applyFont="1" applyFill="1" applyBorder="1" applyAlignment="1">
      <alignment horizontal="center" vertical="center"/>
      <protection/>
    </xf>
    <xf numFmtId="0" fontId="24" fillId="0" borderId="18" xfId="60" applyFont="1" applyFill="1" applyBorder="1" applyAlignment="1">
      <alignment horizontal="center" vertical="center"/>
      <protection/>
    </xf>
    <xf numFmtId="0" fontId="24" fillId="0" borderId="19" xfId="60" applyFont="1" applyFill="1" applyBorder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19" fillId="0" borderId="20" xfId="60" applyFont="1" applyFill="1" applyBorder="1" applyAlignment="1">
      <alignment vertical="center"/>
      <protection/>
    </xf>
    <xf numFmtId="176" fontId="23" fillId="0" borderId="0" xfId="60" applyNumberFormat="1" applyFont="1" applyFill="1" applyAlignment="1">
      <alignment horizontal="center" vertical="center"/>
      <protection/>
    </xf>
    <xf numFmtId="176" fontId="19" fillId="0" borderId="0" xfId="60" applyNumberFormat="1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vertical="center"/>
      <protection/>
    </xf>
    <xf numFmtId="0" fontId="23" fillId="0" borderId="20" xfId="60" applyFont="1" applyFill="1" applyBorder="1" applyAlignment="1" quotePrefix="1">
      <alignment horizontal="distributed" vertical="center"/>
      <protection/>
    </xf>
    <xf numFmtId="176" fontId="23" fillId="0" borderId="0" xfId="60" applyNumberFormat="1" applyFont="1" applyFill="1" applyAlignment="1">
      <alignment horizontal="right" vertical="center"/>
      <protection/>
    </xf>
    <xf numFmtId="176" fontId="23" fillId="0" borderId="0" xfId="60" applyNumberFormat="1" applyFont="1" applyFill="1" applyBorder="1" applyAlignment="1">
      <alignment horizontal="right" vertical="center"/>
      <protection/>
    </xf>
    <xf numFmtId="0" fontId="23" fillId="0" borderId="20" xfId="60" applyFont="1" applyFill="1" applyBorder="1" applyAlignment="1">
      <alignment horizontal="distributed" vertical="center"/>
      <protection/>
    </xf>
    <xf numFmtId="0" fontId="25" fillId="0" borderId="20" xfId="60" applyFont="1" applyFill="1" applyBorder="1" applyAlignment="1">
      <alignment horizontal="center" vertical="center"/>
      <protection/>
    </xf>
    <xf numFmtId="0" fontId="25" fillId="0" borderId="20" xfId="60" applyFont="1" applyFill="1" applyBorder="1" applyAlignment="1">
      <alignment horizontal="distributed" vertical="center"/>
      <protection/>
    </xf>
    <xf numFmtId="176" fontId="25" fillId="0" borderId="0" xfId="60" applyNumberFormat="1" applyFont="1" applyFill="1" applyAlignment="1">
      <alignment horizontal="right" vertical="center"/>
      <protection/>
    </xf>
    <xf numFmtId="176" fontId="25" fillId="0" borderId="0" xfId="60" applyNumberFormat="1" applyFont="1" applyFill="1" applyBorder="1" applyAlignment="1">
      <alignment horizontal="right" vertical="center"/>
      <protection/>
    </xf>
    <xf numFmtId="0" fontId="25" fillId="0" borderId="0" xfId="60" applyFont="1" applyFill="1" applyAlignment="1">
      <alignment vertical="center"/>
      <protection/>
    </xf>
    <xf numFmtId="0" fontId="19" fillId="0" borderId="20" xfId="60" applyFont="1" applyFill="1" applyBorder="1" applyAlignment="1">
      <alignment horizontal="center" vertical="center"/>
      <protection/>
    </xf>
    <xf numFmtId="0" fontId="23" fillId="0" borderId="16" xfId="60" applyFont="1" applyFill="1" applyBorder="1" applyAlignment="1">
      <alignment horizontal="distributed" vertical="center"/>
      <protection/>
    </xf>
    <xf numFmtId="0" fontId="19" fillId="0" borderId="19" xfId="60" applyFont="1" applyFill="1" applyBorder="1" applyAlignment="1">
      <alignment vertical="center"/>
      <protection/>
    </xf>
    <xf numFmtId="176" fontId="19" fillId="0" borderId="21" xfId="60" applyNumberFormat="1" applyFont="1" applyFill="1" applyBorder="1" applyAlignment="1">
      <alignment horizontal="center" vertical="center"/>
      <protection/>
    </xf>
    <xf numFmtId="38" fontId="23" fillId="0" borderId="21" xfId="48" applyFont="1" applyFill="1" applyBorder="1" applyAlignment="1" quotePrefix="1">
      <alignment horizontal="right" vertical="center"/>
    </xf>
    <xf numFmtId="0" fontId="23" fillId="0" borderId="0" xfId="60" applyFont="1" applyFill="1" applyAlignment="1" quotePrefix="1">
      <alignment horizontal="left" vertical="center"/>
      <protection/>
    </xf>
    <xf numFmtId="0" fontId="23" fillId="0" borderId="0" xfId="60" applyFont="1" applyFill="1" applyAlignment="1">
      <alignment horizontal="center" vertical="center"/>
      <protection/>
    </xf>
    <xf numFmtId="38" fontId="23" fillId="0" borderId="0" xfId="48" applyFont="1" applyFill="1" applyBorder="1" applyAlignment="1" quotePrefix="1">
      <alignment horizontal="right" vertical="center"/>
    </xf>
    <xf numFmtId="0" fontId="19" fillId="0" borderId="0" xfId="60" applyFont="1" applyFill="1" applyAlignment="1">
      <alignment horizontal="center" vertical="center"/>
      <protection/>
    </xf>
    <xf numFmtId="38" fontId="19" fillId="0" borderId="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6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3.7109375" style="23" customWidth="1"/>
    <col min="2" max="2" width="10.28125" style="23" customWidth="1"/>
    <col min="3" max="3" width="10.28125" style="41" customWidth="1"/>
    <col min="4" max="4" width="10.28125" style="42" customWidth="1"/>
    <col min="5" max="8" width="10.28125" style="23" customWidth="1"/>
    <col min="9" max="16384" width="11.00390625" style="23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12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4" ht="7.5" customHeight="1">
      <c r="A6" s="20"/>
      <c r="B6" s="21"/>
      <c r="C6" s="22"/>
      <c r="D6" s="22"/>
    </row>
    <row r="7" spans="1:8" s="6" customFormat="1" ht="12">
      <c r="A7" s="24" t="s">
        <v>9</v>
      </c>
      <c r="B7" s="25">
        <f>SUM(C7+D7)</f>
        <v>11337</v>
      </c>
      <c r="C7" s="26">
        <v>3436</v>
      </c>
      <c r="D7" s="26">
        <v>7901</v>
      </c>
      <c r="E7" s="25">
        <f>SUM(F7+G7)</f>
        <v>945</v>
      </c>
      <c r="F7" s="26">
        <v>287</v>
      </c>
      <c r="G7" s="26">
        <v>658</v>
      </c>
      <c r="H7" s="26">
        <v>5668</v>
      </c>
    </row>
    <row r="8" spans="1:8" s="6" customFormat="1" ht="12">
      <c r="A8" s="27">
        <v>44</v>
      </c>
      <c r="B8" s="25">
        <f>SUM(C8+D8)</f>
        <v>12204</v>
      </c>
      <c r="C8" s="26">
        <v>3392</v>
      </c>
      <c r="D8" s="26">
        <v>8812</v>
      </c>
      <c r="E8" s="25">
        <f>SUM(F8+G8)</f>
        <v>1007</v>
      </c>
      <c r="F8" s="26">
        <v>280</v>
      </c>
      <c r="G8" s="26">
        <v>727</v>
      </c>
      <c r="H8" s="26">
        <v>6102</v>
      </c>
    </row>
    <row r="9" spans="1:8" ht="17.25">
      <c r="A9" s="28"/>
      <c r="B9" s="25"/>
      <c r="C9" s="26"/>
      <c r="D9" s="26"/>
      <c r="E9" s="25"/>
      <c r="F9" s="26"/>
      <c r="G9" s="26"/>
      <c r="H9" s="26"/>
    </row>
    <row r="10" spans="1:8" s="32" customFormat="1" ht="12">
      <c r="A10" s="29">
        <v>45</v>
      </c>
      <c r="B10" s="30">
        <f>SUM(C10+D10)</f>
        <v>12149</v>
      </c>
      <c r="C10" s="31">
        <f>SUM(C12:C34)</f>
        <v>3663</v>
      </c>
      <c r="D10" s="31">
        <f>SUM(D12:D34)</f>
        <v>8486</v>
      </c>
      <c r="E10" s="30">
        <f>SUM(F10+G10)</f>
        <v>1006</v>
      </c>
      <c r="F10" s="31">
        <f>SUM(F12:F34)</f>
        <v>310</v>
      </c>
      <c r="G10" s="31">
        <f>SUM(G12:G34)</f>
        <v>696</v>
      </c>
      <c r="H10" s="31">
        <f>SUM(H12:H34)</f>
        <v>6074</v>
      </c>
    </row>
    <row r="11" spans="1:8" ht="17.25">
      <c r="A11" s="33"/>
      <c r="B11" s="25"/>
      <c r="C11" s="26"/>
      <c r="D11" s="26"/>
      <c r="E11" s="25"/>
      <c r="F11" s="26"/>
      <c r="G11" s="26"/>
      <c r="H11" s="26"/>
    </row>
    <row r="12" spans="1:8" ht="17.25">
      <c r="A12" s="27" t="s">
        <v>10</v>
      </c>
      <c r="B12" s="25">
        <f aca="true" t="shared" si="0" ref="B12:B34">SUM(C12+D12)</f>
        <v>1423</v>
      </c>
      <c r="C12" s="26">
        <v>463</v>
      </c>
      <c r="D12" s="26">
        <v>960</v>
      </c>
      <c r="E12" s="25">
        <f aca="true" t="shared" si="1" ref="E12:E34">SUM(F12+G12)</f>
        <v>118</v>
      </c>
      <c r="F12" s="26">
        <v>38</v>
      </c>
      <c r="G12" s="26">
        <v>80</v>
      </c>
      <c r="H12" s="26">
        <v>711</v>
      </c>
    </row>
    <row r="13" spans="1:8" ht="17.25">
      <c r="A13" s="27" t="s">
        <v>11</v>
      </c>
      <c r="B13" s="25">
        <f t="shared" si="0"/>
        <v>729</v>
      </c>
      <c r="C13" s="26">
        <v>195</v>
      </c>
      <c r="D13" s="26">
        <v>534</v>
      </c>
      <c r="E13" s="25">
        <f t="shared" si="1"/>
        <v>58</v>
      </c>
      <c r="F13" s="26">
        <v>16</v>
      </c>
      <c r="G13" s="26">
        <v>42</v>
      </c>
      <c r="H13" s="26">
        <v>365</v>
      </c>
    </row>
    <row r="14" spans="1:8" ht="17.25">
      <c r="A14" s="27" t="s">
        <v>12</v>
      </c>
      <c r="B14" s="25">
        <f t="shared" si="0"/>
        <v>611</v>
      </c>
      <c r="C14" s="26">
        <v>148</v>
      </c>
      <c r="D14" s="26">
        <v>463</v>
      </c>
      <c r="E14" s="25">
        <f t="shared" si="1"/>
        <v>46</v>
      </c>
      <c r="F14" s="26">
        <v>12</v>
      </c>
      <c r="G14" s="26">
        <v>34</v>
      </c>
      <c r="H14" s="26">
        <v>305</v>
      </c>
    </row>
    <row r="15" spans="1:8" ht="17.25">
      <c r="A15" s="27" t="s">
        <v>13</v>
      </c>
      <c r="B15" s="25">
        <f t="shared" si="0"/>
        <v>724</v>
      </c>
      <c r="C15" s="26">
        <v>280</v>
      </c>
      <c r="D15" s="26">
        <v>444</v>
      </c>
      <c r="E15" s="25">
        <f t="shared" si="1"/>
        <v>61</v>
      </c>
      <c r="F15" s="26">
        <v>23</v>
      </c>
      <c r="G15" s="26">
        <v>38</v>
      </c>
      <c r="H15" s="26">
        <v>362</v>
      </c>
    </row>
    <row r="16" spans="1:8" ht="17.25">
      <c r="A16" s="27" t="s">
        <v>14</v>
      </c>
      <c r="B16" s="25">
        <f t="shared" si="0"/>
        <v>529</v>
      </c>
      <c r="C16" s="26">
        <v>204</v>
      </c>
      <c r="D16" s="26">
        <v>325</v>
      </c>
      <c r="E16" s="25">
        <f t="shared" si="1"/>
        <v>48</v>
      </c>
      <c r="F16" s="26">
        <v>17</v>
      </c>
      <c r="G16" s="26">
        <v>31</v>
      </c>
      <c r="H16" s="26">
        <v>265</v>
      </c>
    </row>
    <row r="17" spans="1:8" ht="17.25">
      <c r="A17" s="27" t="s">
        <v>15</v>
      </c>
      <c r="B17" s="25">
        <f t="shared" si="0"/>
        <v>514</v>
      </c>
      <c r="C17" s="26">
        <v>180</v>
      </c>
      <c r="D17" s="26">
        <v>334</v>
      </c>
      <c r="E17" s="25">
        <f t="shared" si="1"/>
        <v>41</v>
      </c>
      <c r="F17" s="26">
        <v>15</v>
      </c>
      <c r="G17" s="26">
        <v>26</v>
      </c>
      <c r="H17" s="26">
        <v>257</v>
      </c>
    </row>
    <row r="18" spans="1:8" ht="17.25">
      <c r="A18" s="27" t="s">
        <v>16</v>
      </c>
      <c r="B18" s="25">
        <v>243</v>
      </c>
      <c r="C18" s="26">
        <v>120</v>
      </c>
      <c r="D18" s="26">
        <v>123</v>
      </c>
      <c r="E18" s="25">
        <f t="shared" si="1"/>
        <v>22</v>
      </c>
      <c r="F18" s="26">
        <v>12</v>
      </c>
      <c r="G18" s="26">
        <v>10</v>
      </c>
      <c r="H18" s="26">
        <v>122</v>
      </c>
    </row>
    <row r="19" spans="1:8" ht="17.25">
      <c r="A19" s="27" t="s">
        <v>17</v>
      </c>
      <c r="B19" s="25">
        <v>322</v>
      </c>
      <c r="C19" s="26">
        <v>60</v>
      </c>
      <c r="D19" s="26">
        <v>262</v>
      </c>
      <c r="E19" s="25">
        <f t="shared" si="1"/>
        <v>27</v>
      </c>
      <c r="F19" s="26">
        <v>5</v>
      </c>
      <c r="G19" s="26">
        <v>22</v>
      </c>
      <c r="H19" s="26">
        <v>161</v>
      </c>
    </row>
    <row r="20" spans="1:8" ht="17.25">
      <c r="A20" s="24" t="s">
        <v>18</v>
      </c>
      <c r="B20" s="25">
        <f t="shared" si="0"/>
        <v>355</v>
      </c>
      <c r="C20" s="26">
        <v>127</v>
      </c>
      <c r="D20" s="26">
        <v>228</v>
      </c>
      <c r="E20" s="25">
        <f t="shared" si="1"/>
        <v>25</v>
      </c>
      <c r="F20" s="26">
        <v>11</v>
      </c>
      <c r="G20" s="26">
        <v>14</v>
      </c>
      <c r="H20" s="26">
        <v>177</v>
      </c>
    </row>
    <row r="21" spans="1:8" ht="17.25">
      <c r="A21" s="27" t="s">
        <v>19</v>
      </c>
      <c r="B21" s="25">
        <f t="shared" si="0"/>
        <v>427</v>
      </c>
      <c r="C21" s="26">
        <v>96</v>
      </c>
      <c r="D21" s="26">
        <v>331</v>
      </c>
      <c r="E21" s="25">
        <f t="shared" si="1"/>
        <v>36</v>
      </c>
      <c r="F21" s="26">
        <v>8</v>
      </c>
      <c r="G21" s="26">
        <v>28</v>
      </c>
      <c r="H21" s="26">
        <v>214</v>
      </c>
    </row>
    <row r="22" spans="1:8" ht="17.25">
      <c r="A22" s="27" t="s">
        <v>20</v>
      </c>
      <c r="B22" s="25">
        <f t="shared" si="0"/>
        <v>689</v>
      </c>
      <c r="C22" s="26">
        <v>142</v>
      </c>
      <c r="D22" s="26">
        <v>547</v>
      </c>
      <c r="E22" s="25">
        <f t="shared" si="1"/>
        <v>62</v>
      </c>
      <c r="F22" s="26">
        <v>16</v>
      </c>
      <c r="G22" s="26">
        <v>46</v>
      </c>
      <c r="H22" s="26">
        <v>345</v>
      </c>
    </row>
    <row r="23" spans="1:8" ht="17.25">
      <c r="A23" s="27" t="s">
        <v>21</v>
      </c>
      <c r="B23" s="25">
        <f t="shared" si="0"/>
        <v>331</v>
      </c>
      <c r="C23" s="26">
        <v>102</v>
      </c>
      <c r="D23" s="26">
        <v>229</v>
      </c>
      <c r="E23" s="25">
        <f t="shared" si="1"/>
        <v>27</v>
      </c>
      <c r="F23" s="26">
        <v>8</v>
      </c>
      <c r="G23" s="26">
        <v>19</v>
      </c>
      <c r="H23" s="26">
        <v>166</v>
      </c>
    </row>
    <row r="24" spans="1:8" ht="17.25">
      <c r="A24" s="27" t="s">
        <v>22</v>
      </c>
      <c r="B24" s="25">
        <f t="shared" si="0"/>
        <v>889</v>
      </c>
      <c r="C24" s="26">
        <v>309</v>
      </c>
      <c r="D24" s="26">
        <v>580</v>
      </c>
      <c r="E24" s="25">
        <f t="shared" si="1"/>
        <v>74</v>
      </c>
      <c r="F24" s="26">
        <v>26</v>
      </c>
      <c r="G24" s="26">
        <v>48</v>
      </c>
      <c r="H24" s="26">
        <v>445</v>
      </c>
    </row>
    <row r="25" spans="1:8" ht="17.25">
      <c r="A25" s="27" t="s">
        <v>23</v>
      </c>
      <c r="B25" s="25">
        <f t="shared" si="0"/>
        <v>410</v>
      </c>
      <c r="C25" s="26">
        <v>81</v>
      </c>
      <c r="D25" s="26">
        <v>329</v>
      </c>
      <c r="E25" s="25">
        <f t="shared" si="1"/>
        <v>34</v>
      </c>
      <c r="F25" s="26">
        <v>7</v>
      </c>
      <c r="G25" s="26">
        <v>27</v>
      </c>
      <c r="H25" s="26">
        <v>205</v>
      </c>
    </row>
    <row r="26" spans="1:8" ht="17.25">
      <c r="A26" s="27" t="s">
        <v>24</v>
      </c>
      <c r="B26" s="25">
        <f t="shared" si="0"/>
        <v>438</v>
      </c>
      <c r="C26" s="26">
        <v>155</v>
      </c>
      <c r="D26" s="26">
        <v>283</v>
      </c>
      <c r="E26" s="25">
        <f t="shared" si="1"/>
        <v>36</v>
      </c>
      <c r="F26" s="26">
        <v>13</v>
      </c>
      <c r="G26" s="26">
        <v>23</v>
      </c>
      <c r="H26" s="26">
        <v>219</v>
      </c>
    </row>
    <row r="27" spans="1:8" ht="17.25">
      <c r="A27" s="27" t="s">
        <v>25</v>
      </c>
      <c r="B27" s="25">
        <f t="shared" si="0"/>
        <v>361</v>
      </c>
      <c r="C27" s="26">
        <v>47</v>
      </c>
      <c r="D27" s="26">
        <v>314</v>
      </c>
      <c r="E27" s="25">
        <f t="shared" si="1"/>
        <v>30</v>
      </c>
      <c r="F27" s="26">
        <v>4</v>
      </c>
      <c r="G27" s="26">
        <v>26</v>
      </c>
      <c r="H27" s="26">
        <v>180</v>
      </c>
    </row>
    <row r="28" spans="1:8" ht="17.25">
      <c r="A28" s="27" t="s">
        <v>26</v>
      </c>
      <c r="B28" s="25">
        <f t="shared" si="0"/>
        <v>925</v>
      </c>
      <c r="C28" s="26">
        <v>202</v>
      </c>
      <c r="D28" s="26">
        <v>723</v>
      </c>
      <c r="E28" s="25">
        <f t="shared" si="1"/>
        <v>77</v>
      </c>
      <c r="F28" s="26">
        <v>17</v>
      </c>
      <c r="G28" s="26">
        <v>60</v>
      </c>
      <c r="H28" s="26">
        <v>462</v>
      </c>
    </row>
    <row r="29" spans="1:8" ht="17.25">
      <c r="A29" s="27" t="s">
        <v>27</v>
      </c>
      <c r="B29" s="25">
        <f t="shared" si="0"/>
        <v>546</v>
      </c>
      <c r="C29" s="26">
        <v>132</v>
      </c>
      <c r="D29" s="26">
        <v>414</v>
      </c>
      <c r="E29" s="25">
        <f t="shared" si="1"/>
        <v>45</v>
      </c>
      <c r="F29" s="26">
        <v>11</v>
      </c>
      <c r="G29" s="26">
        <v>34</v>
      </c>
      <c r="H29" s="26">
        <v>273</v>
      </c>
    </row>
    <row r="30" spans="1:8" ht="17.25">
      <c r="A30" s="27" t="s">
        <v>28</v>
      </c>
      <c r="B30" s="25">
        <f t="shared" si="0"/>
        <v>132</v>
      </c>
      <c r="C30" s="26">
        <v>38</v>
      </c>
      <c r="D30" s="26">
        <v>94</v>
      </c>
      <c r="E30" s="25">
        <f t="shared" si="1"/>
        <v>11</v>
      </c>
      <c r="F30" s="26">
        <v>3</v>
      </c>
      <c r="G30" s="26">
        <v>8</v>
      </c>
      <c r="H30" s="26">
        <v>66</v>
      </c>
    </row>
    <row r="31" spans="1:8" ht="17.25">
      <c r="A31" s="27" t="s">
        <v>29</v>
      </c>
      <c r="B31" s="25">
        <f t="shared" si="0"/>
        <v>495</v>
      </c>
      <c r="C31" s="26">
        <v>194</v>
      </c>
      <c r="D31" s="26">
        <v>301</v>
      </c>
      <c r="E31" s="25">
        <f t="shared" si="1"/>
        <v>41</v>
      </c>
      <c r="F31" s="26">
        <v>16</v>
      </c>
      <c r="G31" s="26">
        <v>25</v>
      </c>
      <c r="H31" s="26">
        <v>247</v>
      </c>
    </row>
    <row r="32" spans="1:8" ht="17.25">
      <c r="A32" s="27" t="s">
        <v>30</v>
      </c>
      <c r="B32" s="25">
        <f t="shared" si="0"/>
        <v>365</v>
      </c>
      <c r="C32" s="26">
        <v>125</v>
      </c>
      <c r="D32" s="26">
        <v>240</v>
      </c>
      <c r="E32" s="25">
        <f t="shared" si="1"/>
        <v>30</v>
      </c>
      <c r="F32" s="26">
        <v>10</v>
      </c>
      <c r="G32" s="26">
        <v>20</v>
      </c>
      <c r="H32" s="26">
        <v>182</v>
      </c>
    </row>
    <row r="33" spans="1:8" ht="17.25">
      <c r="A33" s="27" t="s">
        <v>31</v>
      </c>
      <c r="B33" s="25">
        <f t="shared" si="0"/>
        <v>350</v>
      </c>
      <c r="C33" s="26">
        <v>108</v>
      </c>
      <c r="D33" s="26">
        <v>242</v>
      </c>
      <c r="E33" s="25">
        <f t="shared" si="1"/>
        <v>29</v>
      </c>
      <c r="F33" s="26">
        <v>9</v>
      </c>
      <c r="G33" s="26">
        <v>20</v>
      </c>
      <c r="H33" s="26">
        <v>175</v>
      </c>
    </row>
    <row r="34" spans="1:8" ht="17.25">
      <c r="A34" s="27" t="s">
        <v>32</v>
      </c>
      <c r="B34" s="25">
        <f t="shared" si="0"/>
        <v>341</v>
      </c>
      <c r="C34" s="26">
        <v>155</v>
      </c>
      <c r="D34" s="26">
        <v>186</v>
      </c>
      <c r="E34" s="30">
        <f t="shared" si="1"/>
        <v>28</v>
      </c>
      <c r="F34" s="26">
        <v>13</v>
      </c>
      <c r="G34" s="26">
        <v>15</v>
      </c>
      <c r="H34" s="26">
        <v>170</v>
      </c>
    </row>
    <row r="35" spans="1:8" ht="8.25" customHeight="1">
      <c r="A35" s="34"/>
      <c r="B35" s="35"/>
      <c r="C35" s="36"/>
      <c r="D35" s="37"/>
      <c r="E35" s="37"/>
      <c r="F35" s="37"/>
      <c r="G35" s="37"/>
      <c r="H35" s="37"/>
    </row>
    <row r="36" spans="1:4" s="6" customFormat="1" ht="12">
      <c r="A36" s="38" t="s">
        <v>33</v>
      </c>
      <c r="C36" s="39"/>
      <c r="D36" s="40"/>
    </row>
    <row r="37" spans="1:4" s="6" customFormat="1" ht="12">
      <c r="A37" s="38" t="s">
        <v>34</v>
      </c>
      <c r="C37" s="39"/>
      <c r="D37" s="40"/>
    </row>
    <row r="38" ht="17.25">
      <c r="D38" s="40"/>
    </row>
  </sheetData>
  <sheetProtection/>
  <mergeCells count="5">
    <mergeCell ref="A2:IV2"/>
    <mergeCell ref="A4:A5"/>
    <mergeCell ref="B4:D4"/>
    <mergeCell ref="E4:G4"/>
    <mergeCell ref="H4:H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2009-05-13T05:30:51Z</dcterms:created>
  <dcterms:modified xsi:type="dcterms:W3CDTF">2009-05-13T05:30:58Z</dcterms:modified>
  <cp:category/>
  <cp:version/>
  <cp:contentType/>
  <cp:contentStatus/>
</cp:coreProperties>
</file>