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<sst xmlns="http://schemas.openxmlformats.org/spreadsheetml/2006/main" count="65" uniqueCount="64">
  <si>
    <t xml:space="preserve">   183．産　業　分　類　別   新　規　求　人　状　況 （新規学卒を除く）</t>
  </si>
  <si>
    <t>年  次</t>
  </si>
  <si>
    <t>農  林</t>
  </si>
  <si>
    <t>製</t>
  </si>
  <si>
    <t>造</t>
  </si>
  <si>
    <t>業</t>
  </si>
  <si>
    <t>卸  売</t>
  </si>
  <si>
    <t>金融,保</t>
  </si>
  <si>
    <t>運  輸</t>
  </si>
  <si>
    <t>電  気</t>
  </si>
  <si>
    <t>サービ</t>
  </si>
  <si>
    <t>標示</t>
  </si>
  <si>
    <t>および</t>
  </si>
  <si>
    <t>総  数</t>
  </si>
  <si>
    <t>鉱  業</t>
  </si>
  <si>
    <t>建設業</t>
  </si>
  <si>
    <t>食料品</t>
  </si>
  <si>
    <t>繊　維</t>
  </si>
  <si>
    <t>木　材</t>
  </si>
  <si>
    <t>パルプ</t>
  </si>
  <si>
    <t>化　学</t>
  </si>
  <si>
    <t>窯　業</t>
  </si>
  <si>
    <t>鉄　鋼</t>
  </si>
  <si>
    <t>非 鉄 金    属</t>
  </si>
  <si>
    <t>金　属</t>
  </si>
  <si>
    <t>機  械</t>
  </si>
  <si>
    <t>その他</t>
  </si>
  <si>
    <t>険,不動</t>
  </si>
  <si>
    <t>ガ  ス</t>
  </si>
  <si>
    <t>公  務</t>
  </si>
  <si>
    <t>安定所</t>
  </si>
  <si>
    <t>水産業</t>
  </si>
  <si>
    <t>木製品</t>
  </si>
  <si>
    <t>紙</t>
  </si>
  <si>
    <t>土　石</t>
  </si>
  <si>
    <t>小売業</t>
  </si>
  <si>
    <t>産  業</t>
  </si>
  <si>
    <t>通信業</t>
  </si>
  <si>
    <t>水道業</t>
  </si>
  <si>
    <t xml:space="preserve">  ス業</t>
  </si>
  <si>
    <t>番号</t>
  </si>
  <si>
    <t>昭和40年</t>
  </si>
  <si>
    <t xml:space="preserve">    41</t>
  </si>
  <si>
    <t xml:space="preserve">    42</t>
  </si>
  <si>
    <t xml:space="preserve">    43</t>
  </si>
  <si>
    <t xml:space="preserve">    44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</si>
  <si>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</si>
  <si>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</si>
  <si>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</si>
  <si>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</si>
  <si>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</si>
  <si>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</si>
  <si>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</si>
  <si>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</si>
  <si>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</si>
  <si>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</si>
  <si>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</si>
  <si>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</si>
  <si>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</si>
  <si>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</si>
  <si>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</si>
  <si>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</si>
  <si>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</si>
  <si>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  この表は県内事業所分である。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</si>
</sst>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0_);[Red]\(0\)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justify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 quotePrefix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distributed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176" fontId="21" fillId="0" borderId="12" xfId="0" applyNumberFormat="1" applyFont="1" applyBorder="1" applyAlignment="1" applyProtection="1" quotePrefix="1">
      <alignment horizontal="left" vertical="center"/>
      <protection locked="0"/>
    </xf>
    <xf numFmtId="49" fontId="18" fillId="0" borderId="0" xfId="0" applyNumberFormat="1" applyFont="1" applyAlignment="1" applyProtection="1">
      <alignment horizontal="distributed" vertical="center"/>
      <protection locked="0"/>
    </xf>
    <xf numFmtId="177" fontId="18" fillId="0" borderId="11" xfId="0" applyNumberFormat="1" applyFont="1" applyFill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 applyProtection="1">
      <alignment horizontal="center" vertical="center"/>
      <protection locked="0"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177" fontId="24" fillId="0" borderId="11" xfId="0" applyNumberFormat="1" applyFont="1" applyBorder="1" applyAlignment="1" applyProtection="1">
      <alignment/>
      <protection locked="0"/>
    </xf>
    <xf numFmtId="177" fontId="24" fillId="0" borderId="0" xfId="0" applyNumberFormat="1" applyFont="1" applyBorder="1" applyAlignment="1" applyProtection="1">
      <alignment/>
      <protection locked="0"/>
    </xf>
    <xf numFmtId="177" fontId="24" fillId="0" borderId="19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7" fontId="18" fillId="0" borderId="11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 horizontal="right"/>
      <protection locked="0"/>
    </xf>
    <xf numFmtId="176" fontId="18" fillId="0" borderId="11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distributed"/>
      <protection locked="0"/>
    </xf>
    <xf numFmtId="177" fontId="18" fillId="0" borderId="11" xfId="0" applyNumberFormat="1" applyFont="1" applyBorder="1" applyAlignment="1">
      <alignment/>
    </xf>
    <xf numFmtId="178" fontId="18" fillId="0" borderId="0" xfId="0" applyNumberFormat="1" applyFont="1" applyAlignment="1" applyProtection="1">
      <alignment horizontal="right"/>
      <protection locked="0"/>
    </xf>
    <xf numFmtId="178" fontId="18" fillId="0" borderId="0" xfId="0" applyNumberFormat="1" applyFont="1" applyAlignment="1" applyProtection="1">
      <alignment/>
      <protection locked="0"/>
    </xf>
    <xf numFmtId="176" fontId="18" fillId="0" borderId="13" xfId="0" applyNumberFormat="1" applyFont="1" applyBorder="1" applyAlignment="1" applyProtection="1">
      <alignment horizontal="distributed"/>
      <protection locked="0"/>
    </xf>
    <xf numFmtId="177" fontId="18" fillId="0" borderId="12" xfId="0" applyNumberFormat="1" applyFont="1" applyBorder="1" applyAlignment="1">
      <alignment/>
    </xf>
    <xf numFmtId="177" fontId="18" fillId="0" borderId="13" xfId="0" applyNumberFormat="1" applyFont="1" applyBorder="1" applyAlignment="1" applyProtection="1">
      <alignment/>
      <protection locked="0"/>
    </xf>
    <xf numFmtId="177" fontId="18" fillId="0" borderId="13" xfId="0" applyNumberFormat="1" applyFont="1" applyBorder="1" applyAlignment="1" applyProtection="1">
      <alignment/>
      <protection locked="0"/>
    </xf>
    <xf numFmtId="177" fontId="18" fillId="0" borderId="13" xfId="0" applyNumberFormat="1" applyFont="1" applyBorder="1" applyAlignment="1" applyProtection="1">
      <alignment horizontal="right"/>
      <protection locked="0"/>
    </xf>
    <xf numFmtId="176" fontId="18" fillId="0" borderId="12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3.8515625" style="50" customWidth="1"/>
    <col min="2" max="13" width="9.421875" style="50" customWidth="1"/>
    <col min="14" max="14" width="8.28125" style="50" customWidth="1"/>
    <col min="15" max="23" width="9.421875" style="50" customWidth="1"/>
    <col min="24" max="24" width="5.140625" style="50" customWidth="1"/>
  </cols>
  <sheetData>
    <row r="1" spans="1:24" ht="17.25">
      <c r="A1" s="1"/>
      <c r="B1" s="2"/>
      <c r="C1" s="2"/>
      <c r="D1" s="2"/>
      <c r="E1" s="2"/>
      <c r="F1" s="2"/>
      <c r="G1" s="1"/>
      <c r="H1" s="3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 thickTop="1">
      <c r="A3" s="5" t="s">
        <v>1</v>
      </c>
      <c r="B3" s="6"/>
      <c r="C3" s="6" t="s">
        <v>2</v>
      </c>
      <c r="D3" s="6"/>
      <c r="E3" s="6"/>
      <c r="F3" s="7"/>
      <c r="G3" s="8"/>
      <c r="H3" s="9" t="s">
        <v>3</v>
      </c>
      <c r="I3" s="9"/>
      <c r="J3" s="9"/>
      <c r="K3" s="9" t="s">
        <v>4</v>
      </c>
      <c r="L3" s="9"/>
      <c r="M3" s="9"/>
      <c r="N3" s="9" t="s">
        <v>5</v>
      </c>
      <c r="O3" s="9"/>
      <c r="P3" s="9"/>
      <c r="Q3" s="10"/>
      <c r="R3" s="6" t="s">
        <v>6</v>
      </c>
      <c r="S3" s="6" t="s">
        <v>7</v>
      </c>
      <c r="T3" s="6" t="s">
        <v>8</v>
      </c>
      <c r="U3" s="6" t="s">
        <v>9</v>
      </c>
      <c r="V3" s="6" t="s">
        <v>10</v>
      </c>
      <c r="W3" s="6"/>
      <c r="X3" s="6" t="s">
        <v>11</v>
      </c>
    </row>
    <row r="4" spans="1:24" ht="12">
      <c r="A4" s="11" t="s">
        <v>12</v>
      </c>
      <c r="B4" s="6" t="s">
        <v>13</v>
      </c>
      <c r="C4" s="6"/>
      <c r="D4" s="6" t="s">
        <v>14</v>
      </c>
      <c r="E4" s="6" t="s">
        <v>15</v>
      </c>
      <c r="F4" s="12" t="s">
        <v>13</v>
      </c>
      <c r="G4" s="12" t="s">
        <v>16</v>
      </c>
      <c r="H4" s="12" t="s">
        <v>17</v>
      </c>
      <c r="I4" s="6" t="s">
        <v>18</v>
      </c>
      <c r="J4" s="6" t="s">
        <v>19</v>
      </c>
      <c r="K4" s="13" t="s">
        <v>20</v>
      </c>
      <c r="L4" s="14" t="s">
        <v>21</v>
      </c>
      <c r="M4" s="12" t="s">
        <v>22</v>
      </c>
      <c r="N4" s="15" t="s">
        <v>23</v>
      </c>
      <c r="O4" s="12" t="s">
        <v>24</v>
      </c>
      <c r="P4" s="12" t="s">
        <v>25</v>
      </c>
      <c r="Q4" s="12" t="s">
        <v>26</v>
      </c>
      <c r="R4" s="6"/>
      <c r="S4" s="6" t="s">
        <v>27</v>
      </c>
      <c r="T4" s="6"/>
      <c r="U4" s="6" t="s">
        <v>28</v>
      </c>
      <c r="V4" s="6"/>
      <c r="W4" s="6" t="s">
        <v>29</v>
      </c>
      <c r="X4" s="6"/>
    </row>
    <row r="5" spans="1:24" ht="12">
      <c r="A5" s="10" t="s">
        <v>30</v>
      </c>
      <c r="B5" s="7"/>
      <c r="C5" s="7" t="s">
        <v>31</v>
      </c>
      <c r="D5" s="7"/>
      <c r="E5" s="7"/>
      <c r="F5" s="16"/>
      <c r="G5" s="17"/>
      <c r="H5" s="17"/>
      <c r="I5" s="7" t="s">
        <v>32</v>
      </c>
      <c r="J5" s="7" t="s">
        <v>33</v>
      </c>
      <c r="K5" s="18"/>
      <c r="L5" s="19" t="s">
        <v>34</v>
      </c>
      <c r="M5" s="20"/>
      <c r="N5" s="21"/>
      <c r="O5" s="22"/>
      <c r="P5" s="20"/>
      <c r="Q5" s="20"/>
      <c r="R5" s="7" t="s">
        <v>35</v>
      </c>
      <c r="S5" s="7" t="s">
        <v>36</v>
      </c>
      <c r="T5" s="7" t="s">
        <v>37</v>
      </c>
      <c r="U5" s="7" t="s">
        <v>38</v>
      </c>
      <c r="V5" s="23" t="s">
        <v>39</v>
      </c>
      <c r="W5" s="7"/>
      <c r="X5" s="7" t="s">
        <v>40</v>
      </c>
    </row>
    <row r="6" spans="1:24" ht="12">
      <c r="A6" s="24" t="s">
        <v>41</v>
      </c>
      <c r="B6" s="25">
        <f>SUM(C6:F6)+SUM(R6:W6)</f>
        <v>24527</v>
      </c>
      <c r="C6" s="26">
        <v>192</v>
      </c>
      <c r="D6" s="26">
        <v>117</v>
      </c>
      <c r="E6" s="26">
        <v>3346</v>
      </c>
      <c r="F6" s="26">
        <f>SUM(G6:Q6)</f>
        <v>7118</v>
      </c>
      <c r="G6" s="26">
        <v>2357</v>
      </c>
      <c r="H6" s="26">
        <v>379</v>
      </c>
      <c r="I6" s="26">
        <v>1745</v>
      </c>
      <c r="J6" s="26">
        <v>421</v>
      </c>
      <c r="K6" s="26">
        <v>69</v>
      </c>
      <c r="L6" s="26">
        <v>326</v>
      </c>
      <c r="M6" s="26">
        <v>117</v>
      </c>
      <c r="N6" s="26">
        <v>247</v>
      </c>
      <c r="O6" s="26">
        <v>746</v>
      </c>
      <c r="P6" s="26">
        <v>516</v>
      </c>
      <c r="Q6" s="26">
        <v>195</v>
      </c>
      <c r="R6" s="26">
        <v>7092</v>
      </c>
      <c r="S6" s="26">
        <v>326</v>
      </c>
      <c r="T6" s="26">
        <v>1453</v>
      </c>
      <c r="U6" s="26">
        <v>51</v>
      </c>
      <c r="V6" s="26">
        <v>4541</v>
      </c>
      <c r="W6" s="26">
        <v>291</v>
      </c>
      <c r="X6" s="27">
        <v>40</v>
      </c>
    </row>
    <row r="7" spans="1:24" ht="12">
      <c r="A7" s="28" t="s">
        <v>42</v>
      </c>
      <c r="B7" s="25">
        <f>SUM(C7:F7)+SUM(R7:W7)</f>
        <v>26988</v>
      </c>
      <c r="C7" s="26">
        <v>70</v>
      </c>
      <c r="D7" s="26">
        <v>179</v>
      </c>
      <c r="E7" s="26">
        <v>4125</v>
      </c>
      <c r="F7" s="26">
        <f>SUM(G7:Q7)</f>
        <v>7405</v>
      </c>
      <c r="G7" s="26">
        <v>2125</v>
      </c>
      <c r="H7" s="26">
        <v>921</v>
      </c>
      <c r="I7" s="26">
        <v>1278</v>
      </c>
      <c r="J7" s="26">
        <v>367</v>
      </c>
      <c r="K7" s="26">
        <v>107</v>
      </c>
      <c r="L7" s="26">
        <v>258</v>
      </c>
      <c r="M7" s="26">
        <v>148</v>
      </c>
      <c r="N7" s="26">
        <v>74</v>
      </c>
      <c r="O7" s="26">
        <v>740</v>
      </c>
      <c r="P7" s="26">
        <v>906</v>
      </c>
      <c r="Q7" s="26">
        <v>481</v>
      </c>
      <c r="R7" s="26">
        <v>8593</v>
      </c>
      <c r="S7" s="26">
        <v>384</v>
      </c>
      <c r="T7" s="26">
        <v>1466</v>
      </c>
      <c r="U7" s="26">
        <v>387</v>
      </c>
      <c r="V7" s="26">
        <v>4155</v>
      </c>
      <c r="W7" s="26">
        <v>224</v>
      </c>
      <c r="X7" s="27">
        <v>41</v>
      </c>
    </row>
    <row r="8" spans="1:24" ht="12">
      <c r="A8" s="28" t="s">
        <v>43</v>
      </c>
      <c r="B8" s="25">
        <f>SUM(C8:F8)+SUM(R8:W8)</f>
        <v>27341</v>
      </c>
      <c r="C8" s="26">
        <v>231</v>
      </c>
      <c r="D8" s="26">
        <v>162</v>
      </c>
      <c r="E8" s="26">
        <v>3496</v>
      </c>
      <c r="F8" s="26">
        <f>SUM(G8:Q8)</f>
        <v>8044</v>
      </c>
      <c r="G8" s="26">
        <v>2575</v>
      </c>
      <c r="H8" s="26">
        <v>1174</v>
      </c>
      <c r="I8" s="26">
        <v>1098</v>
      </c>
      <c r="J8" s="26">
        <v>383</v>
      </c>
      <c r="K8" s="26">
        <v>101</v>
      </c>
      <c r="L8" s="26">
        <v>508</v>
      </c>
      <c r="M8" s="26">
        <v>142</v>
      </c>
      <c r="N8" s="26">
        <v>56</v>
      </c>
      <c r="O8" s="26">
        <v>681</v>
      </c>
      <c r="P8" s="26">
        <v>911</v>
      </c>
      <c r="Q8" s="26">
        <v>415</v>
      </c>
      <c r="R8" s="26">
        <v>8195</v>
      </c>
      <c r="S8" s="26">
        <v>596</v>
      </c>
      <c r="T8" s="26">
        <v>2131</v>
      </c>
      <c r="U8" s="26">
        <v>136</v>
      </c>
      <c r="V8" s="26">
        <v>4242</v>
      </c>
      <c r="W8" s="26">
        <v>108</v>
      </c>
      <c r="X8" s="27">
        <v>42</v>
      </c>
    </row>
    <row r="9" spans="1:24" ht="12">
      <c r="A9" s="28" t="s">
        <v>44</v>
      </c>
      <c r="B9" s="25">
        <f>SUM(C9:F9)+SUM(R9:W9)</f>
        <v>26915</v>
      </c>
      <c r="C9" s="26">
        <v>63</v>
      </c>
      <c r="D9" s="26">
        <v>208</v>
      </c>
      <c r="E9" s="26">
        <v>3247</v>
      </c>
      <c r="F9" s="26">
        <f>SUM(G9:Q9)</f>
        <v>8262</v>
      </c>
      <c r="G9" s="26">
        <v>2448</v>
      </c>
      <c r="H9" s="26">
        <v>1136</v>
      </c>
      <c r="I9" s="26">
        <v>1062</v>
      </c>
      <c r="J9" s="26">
        <v>375</v>
      </c>
      <c r="K9" s="26">
        <v>90</v>
      </c>
      <c r="L9" s="26">
        <v>415</v>
      </c>
      <c r="M9" s="26">
        <v>153</v>
      </c>
      <c r="N9" s="26">
        <v>215</v>
      </c>
      <c r="O9" s="26">
        <v>971</v>
      </c>
      <c r="P9" s="26">
        <v>1175</v>
      </c>
      <c r="Q9" s="26">
        <v>222</v>
      </c>
      <c r="R9" s="26">
        <v>8073</v>
      </c>
      <c r="S9" s="26">
        <v>386</v>
      </c>
      <c r="T9" s="26">
        <v>2169</v>
      </c>
      <c r="U9" s="26">
        <v>49</v>
      </c>
      <c r="V9" s="26">
        <v>4260</v>
      </c>
      <c r="W9" s="26">
        <v>198</v>
      </c>
      <c r="X9" s="27">
        <v>43</v>
      </c>
    </row>
    <row r="10" spans="1:24" ht="12">
      <c r="A10" s="29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30"/>
    </row>
    <row r="11" spans="1:24" ht="12">
      <c r="A11" s="29" t="s">
        <v>45</v>
      </c>
      <c r="B11" s="31">
        <f>SUM(B13:B20)</f>
        <v>28027</v>
      </c>
      <c r="C11" s="32">
        <f aca="true" t="shared" si="0" ref="C11:W11">SUM(C13:C20)</f>
        <v>15</v>
      </c>
      <c r="D11" s="32">
        <f t="shared" si="0"/>
        <v>104</v>
      </c>
      <c r="E11" s="32">
        <f t="shared" si="0"/>
        <v>3371</v>
      </c>
      <c r="F11" s="32">
        <f t="shared" si="0"/>
        <v>7879</v>
      </c>
      <c r="G11" s="32">
        <f t="shared" si="0"/>
        <v>1913</v>
      </c>
      <c r="H11" s="32">
        <f t="shared" si="0"/>
        <v>845</v>
      </c>
      <c r="I11" s="32">
        <f t="shared" si="0"/>
        <v>1094</v>
      </c>
      <c r="J11" s="32">
        <f t="shared" si="0"/>
        <v>348</v>
      </c>
      <c r="K11" s="32">
        <f t="shared" si="0"/>
        <v>252</v>
      </c>
      <c r="L11" s="32">
        <f t="shared" si="0"/>
        <v>429</v>
      </c>
      <c r="M11" s="32">
        <f t="shared" si="0"/>
        <v>114</v>
      </c>
      <c r="N11" s="32">
        <f t="shared" si="0"/>
        <v>23</v>
      </c>
      <c r="O11" s="32">
        <f t="shared" si="0"/>
        <v>1320</v>
      </c>
      <c r="P11" s="32">
        <f t="shared" si="0"/>
        <v>1126</v>
      </c>
      <c r="Q11" s="32">
        <f t="shared" si="0"/>
        <v>415</v>
      </c>
      <c r="R11" s="32">
        <f t="shared" si="0"/>
        <v>9224</v>
      </c>
      <c r="S11" s="32">
        <f t="shared" si="0"/>
        <v>409</v>
      </c>
      <c r="T11" s="32">
        <f t="shared" si="0"/>
        <v>2283</v>
      </c>
      <c r="U11" s="32">
        <f t="shared" si="0"/>
        <v>60</v>
      </c>
      <c r="V11" s="32">
        <f t="shared" si="0"/>
        <v>4415</v>
      </c>
      <c r="W11" s="33">
        <f t="shared" si="0"/>
        <v>267</v>
      </c>
      <c r="X11" s="30">
        <v>44</v>
      </c>
    </row>
    <row r="12" spans="1:24" ht="12">
      <c r="A12" s="34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7"/>
      <c r="V12" s="36"/>
      <c r="W12" s="36"/>
      <c r="X12" s="38"/>
    </row>
    <row r="13" spans="1:24" ht="12">
      <c r="A13" s="39" t="s">
        <v>46</v>
      </c>
      <c r="B13" s="40">
        <f aca="true" t="shared" si="1" ref="B13:B20">SUM(C13:F13)+SUM(R13:W13)</f>
        <v>8981</v>
      </c>
      <c r="C13" s="36">
        <v>2</v>
      </c>
      <c r="D13" s="36">
        <v>11</v>
      </c>
      <c r="E13" s="36">
        <v>1368</v>
      </c>
      <c r="F13" s="26">
        <f aca="true" t="shared" si="2" ref="F13:F20">SUM(G13:Q13)</f>
        <v>1574</v>
      </c>
      <c r="G13" s="36">
        <v>184</v>
      </c>
      <c r="H13" s="36">
        <v>156</v>
      </c>
      <c r="I13" s="36">
        <v>277</v>
      </c>
      <c r="J13" s="36">
        <v>215</v>
      </c>
      <c r="K13" s="36">
        <v>115</v>
      </c>
      <c r="L13" s="36">
        <v>64</v>
      </c>
      <c r="M13" s="36">
        <v>34</v>
      </c>
      <c r="N13" s="36">
        <v>19</v>
      </c>
      <c r="O13" s="36">
        <v>408</v>
      </c>
      <c r="P13" s="36">
        <v>70</v>
      </c>
      <c r="Q13" s="36">
        <v>32</v>
      </c>
      <c r="R13" s="36">
        <v>3703</v>
      </c>
      <c r="S13" s="36">
        <v>180</v>
      </c>
      <c r="T13" s="36">
        <v>986</v>
      </c>
      <c r="U13" s="37">
        <v>4</v>
      </c>
      <c r="V13" s="36">
        <v>1073</v>
      </c>
      <c r="W13" s="36">
        <v>80</v>
      </c>
      <c r="X13" s="38" t="s">
        <v>47</v>
      </c>
    </row>
    <row r="14" spans="1:24" ht="12">
      <c r="A14" s="39" t="s">
        <v>48</v>
      </c>
      <c r="B14" s="40">
        <f t="shared" si="1"/>
        <v>5247</v>
      </c>
      <c r="C14" s="36">
        <v>2</v>
      </c>
      <c r="D14" s="37">
        <v>0</v>
      </c>
      <c r="E14" s="36">
        <v>393</v>
      </c>
      <c r="F14" s="26">
        <f t="shared" si="2"/>
        <v>878</v>
      </c>
      <c r="G14" s="36">
        <v>223</v>
      </c>
      <c r="H14" s="36">
        <v>129</v>
      </c>
      <c r="I14" s="36">
        <v>60</v>
      </c>
      <c r="J14" s="36">
        <v>48</v>
      </c>
      <c r="K14" s="36">
        <v>6</v>
      </c>
      <c r="L14" s="36">
        <v>23</v>
      </c>
      <c r="M14" s="37">
        <v>0</v>
      </c>
      <c r="N14" s="37">
        <v>0</v>
      </c>
      <c r="O14" s="36">
        <v>192</v>
      </c>
      <c r="P14" s="36">
        <v>60</v>
      </c>
      <c r="Q14" s="36">
        <v>137</v>
      </c>
      <c r="R14" s="36">
        <v>1702</v>
      </c>
      <c r="S14" s="36">
        <v>87</v>
      </c>
      <c r="T14" s="36">
        <v>325</v>
      </c>
      <c r="U14" s="37">
        <v>2</v>
      </c>
      <c r="V14" s="36">
        <v>1855</v>
      </c>
      <c r="W14" s="36">
        <v>3</v>
      </c>
      <c r="X14" s="38" t="s">
        <v>49</v>
      </c>
    </row>
    <row r="15" spans="1:24" ht="12">
      <c r="A15" s="39" t="s">
        <v>50</v>
      </c>
      <c r="B15" s="40">
        <f t="shared" si="1"/>
        <v>2815</v>
      </c>
      <c r="C15" s="36">
        <v>0</v>
      </c>
      <c r="D15" s="36">
        <v>0</v>
      </c>
      <c r="E15" s="36">
        <v>156</v>
      </c>
      <c r="F15" s="26">
        <f t="shared" si="2"/>
        <v>1154</v>
      </c>
      <c r="G15" s="36">
        <v>112</v>
      </c>
      <c r="H15" s="36">
        <v>140</v>
      </c>
      <c r="I15" s="36">
        <v>66</v>
      </c>
      <c r="J15" s="36">
        <v>44</v>
      </c>
      <c r="K15" s="37">
        <v>25</v>
      </c>
      <c r="L15" s="36">
        <v>198</v>
      </c>
      <c r="M15" s="36">
        <v>51</v>
      </c>
      <c r="N15" s="37">
        <v>0</v>
      </c>
      <c r="O15" s="36">
        <v>469</v>
      </c>
      <c r="P15" s="36">
        <v>27</v>
      </c>
      <c r="Q15" s="37">
        <v>22</v>
      </c>
      <c r="R15" s="36">
        <v>911</v>
      </c>
      <c r="S15" s="36">
        <v>24</v>
      </c>
      <c r="T15" s="36">
        <v>135</v>
      </c>
      <c r="U15" s="37">
        <v>6</v>
      </c>
      <c r="V15" s="36">
        <v>361</v>
      </c>
      <c r="W15" s="36">
        <v>68</v>
      </c>
      <c r="X15" s="38" t="s">
        <v>51</v>
      </c>
    </row>
    <row r="16" spans="1:24" ht="12">
      <c r="A16" s="39" t="s">
        <v>52</v>
      </c>
      <c r="B16" s="40">
        <f t="shared" si="1"/>
        <v>2629</v>
      </c>
      <c r="C16" s="36">
        <v>1</v>
      </c>
      <c r="D16" s="36">
        <v>1</v>
      </c>
      <c r="E16" s="36">
        <v>238</v>
      </c>
      <c r="F16" s="26">
        <f t="shared" si="2"/>
        <v>870</v>
      </c>
      <c r="G16" s="36">
        <v>90</v>
      </c>
      <c r="H16" s="36">
        <v>78</v>
      </c>
      <c r="I16" s="36">
        <v>382</v>
      </c>
      <c r="J16" s="36">
        <v>25</v>
      </c>
      <c r="K16" s="41">
        <v>0</v>
      </c>
      <c r="L16" s="42">
        <v>2</v>
      </c>
      <c r="M16" s="37">
        <v>6</v>
      </c>
      <c r="N16" s="37">
        <v>0</v>
      </c>
      <c r="O16" s="36">
        <v>121</v>
      </c>
      <c r="P16" s="36">
        <v>150</v>
      </c>
      <c r="Q16" s="36">
        <v>16</v>
      </c>
      <c r="R16" s="36">
        <v>930</v>
      </c>
      <c r="S16" s="36">
        <v>22</v>
      </c>
      <c r="T16" s="36">
        <v>169</v>
      </c>
      <c r="U16" s="37">
        <v>4</v>
      </c>
      <c r="V16" s="36">
        <v>369</v>
      </c>
      <c r="W16" s="36">
        <v>25</v>
      </c>
      <c r="X16" s="38" t="s">
        <v>53</v>
      </c>
    </row>
    <row r="17" spans="1:24" ht="12">
      <c r="A17" s="39" t="s">
        <v>54</v>
      </c>
      <c r="B17" s="40">
        <f t="shared" si="1"/>
        <v>3548</v>
      </c>
      <c r="C17" s="36">
        <v>1</v>
      </c>
      <c r="D17" s="36">
        <v>78</v>
      </c>
      <c r="E17" s="36">
        <v>303</v>
      </c>
      <c r="F17" s="26">
        <f t="shared" si="2"/>
        <v>1862</v>
      </c>
      <c r="G17" s="36">
        <v>1098</v>
      </c>
      <c r="H17" s="36">
        <v>29</v>
      </c>
      <c r="I17" s="36">
        <v>72</v>
      </c>
      <c r="J17" s="36">
        <v>2</v>
      </c>
      <c r="K17" s="42">
        <v>29</v>
      </c>
      <c r="L17" s="42">
        <v>61</v>
      </c>
      <c r="M17" s="37">
        <v>16</v>
      </c>
      <c r="N17" s="37">
        <v>0</v>
      </c>
      <c r="O17" s="36">
        <v>54</v>
      </c>
      <c r="P17" s="36">
        <v>465</v>
      </c>
      <c r="Q17" s="36">
        <v>36</v>
      </c>
      <c r="R17" s="36">
        <v>631</v>
      </c>
      <c r="S17" s="36">
        <v>31</v>
      </c>
      <c r="T17" s="36">
        <v>338</v>
      </c>
      <c r="U17" s="37">
        <v>1</v>
      </c>
      <c r="V17" s="36">
        <v>291</v>
      </c>
      <c r="W17" s="36">
        <v>12</v>
      </c>
      <c r="X17" s="38" t="s">
        <v>55</v>
      </c>
    </row>
    <row r="18" spans="1:24" ht="12">
      <c r="A18" s="39" t="s">
        <v>56</v>
      </c>
      <c r="B18" s="40">
        <f t="shared" si="1"/>
        <v>2598</v>
      </c>
      <c r="C18" s="36">
        <v>0</v>
      </c>
      <c r="D18" s="36">
        <v>0</v>
      </c>
      <c r="E18" s="36">
        <v>679</v>
      </c>
      <c r="F18" s="26">
        <f t="shared" si="2"/>
        <v>795</v>
      </c>
      <c r="G18" s="36">
        <v>64</v>
      </c>
      <c r="H18" s="36">
        <v>140</v>
      </c>
      <c r="I18" s="36">
        <v>189</v>
      </c>
      <c r="J18" s="36">
        <v>7</v>
      </c>
      <c r="K18" s="37">
        <v>71</v>
      </c>
      <c r="L18" s="36">
        <v>2</v>
      </c>
      <c r="M18" s="37">
        <v>0</v>
      </c>
      <c r="N18" s="37">
        <v>0</v>
      </c>
      <c r="O18" s="36">
        <v>0</v>
      </c>
      <c r="P18" s="36">
        <v>182</v>
      </c>
      <c r="Q18" s="37">
        <v>140</v>
      </c>
      <c r="R18" s="36">
        <v>677</v>
      </c>
      <c r="S18" s="36">
        <v>19</v>
      </c>
      <c r="T18" s="36">
        <v>164</v>
      </c>
      <c r="U18" s="37">
        <v>19</v>
      </c>
      <c r="V18" s="36">
        <v>215</v>
      </c>
      <c r="W18" s="36">
        <v>30</v>
      </c>
      <c r="X18" s="38" t="s">
        <v>57</v>
      </c>
    </row>
    <row r="19" spans="1:24" ht="12">
      <c r="A19" s="39" t="s">
        <v>58</v>
      </c>
      <c r="B19" s="40">
        <f t="shared" si="1"/>
        <v>1588</v>
      </c>
      <c r="C19" s="36">
        <v>9</v>
      </c>
      <c r="D19" s="36">
        <v>2</v>
      </c>
      <c r="E19" s="36">
        <v>219</v>
      </c>
      <c r="F19" s="26">
        <f t="shared" si="2"/>
        <v>545</v>
      </c>
      <c r="G19" s="36">
        <v>116</v>
      </c>
      <c r="H19" s="36">
        <v>106</v>
      </c>
      <c r="I19" s="36">
        <v>41</v>
      </c>
      <c r="J19" s="36">
        <v>1</v>
      </c>
      <c r="K19" s="36">
        <v>6</v>
      </c>
      <c r="L19" s="36">
        <v>75</v>
      </c>
      <c r="M19" s="37">
        <v>7</v>
      </c>
      <c r="N19" s="37">
        <v>4</v>
      </c>
      <c r="O19" s="36">
        <v>76</v>
      </c>
      <c r="P19" s="36">
        <v>92</v>
      </c>
      <c r="Q19" s="36">
        <v>21</v>
      </c>
      <c r="R19" s="36">
        <v>444</v>
      </c>
      <c r="S19" s="36">
        <v>16</v>
      </c>
      <c r="T19" s="36">
        <v>123</v>
      </c>
      <c r="U19" s="37">
        <v>16</v>
      </c>
      <c r="V19" s="36">
        <v>171</v>
      </c>
      <c r="W19" s="36">
        <v>43</v>
      </c>
      <c r="X19" s="38" t="s">
        <v>59</v>
      </c>
    </row>
    <row r="20" spans="1:24" ht="12">
      <c r="A20" s="43" t="s">
        <v>60</v>
      </c>
      <c r="B20" s="44">
        <f t="shared" si="1"/>
        <v>621</v>
      </c>
      <c r="C20" s="45">
        <v>0</v>
      </c>
      <c r="D20" s="45">
        <v>12</v>
      </c>
      <c r="E20" s="45">
        <v>15</v>
      </c>
      <c r="F20" s="46">
        <f t="shared" si="2"/>
        <v>201</v>
      </c>
      <c r="G20" s="45">
        <v>26</v>
      </c>
      <c r="H20" s="45">
        <v>67</v>
      </c>
      <c r="I20" s="45">
        <v>7</v>
      </c>
      <c r="J20" s="45">
        <v>6</v>
      </c>
      <c r="K20" s="45">
        <v>0</v>
      </c>
      <c r="L20" s="45">
        <v>4</v>
      </c>
      <c r="M20" s="45">
        <v>0</v>
      </c>
      <c r="N20" s="47">
        <v>0</v>
      </c>
      <c r="O20" s="45">
        <v>0</v>
      </c>
      <c r="P20" s="45">
        <v>80</v>
      </c>
      <c r="Q20" s="45">
        <v>11</v>
      </c>
      <c r="R20" s="45">
        <v>226</v>
      </c>
      <c r="S20" s="45">
        <v>30</v>
      </c>
      <c r="T20" s="45">
        <v>43</v>
      </c>
      <c r="U20" s="47">
        <v>8</v>
      </c>
      <c r="V20" s="45">
        <v>80</v>
      </c>
      <c r="W20" s="45">
        <v>6</v>
      </c>
      <c r="X20" s="48" t="s">
        <v>61</v>
      </c>
    </row>
    <row r="21" spans="1:24" ht="12">
      <c r="A21" s="49" t="s">
        <v>62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1:3" ht="12">
      <c r="A22" s="49" t="s">
        <v>63</v>
      </c>
      <c r="B22" s="49"/>
      <c r="C22" s="49"/>
    </row>
  </sheetData>
  <sheetProtection/>
  <mergeCells count="9">
    <mergeCell ref="O4:O5"/>
    <mergeCell ref="P4:P5"/>
    <mergeCell ref="Q4:Q5"/>
    <mergeCell ref="F4:F5"/>
    <mergeCell ref="G4:G5"/>
    <mergeCell ref="H4:H5"/>
    <mergeCell ref="K4:K5"/>
    <mergeCell ref="M4:M5"/>
    <mergeCell ref="N4:N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2009-05-14T07:55:06Z</dcterms:created>
  <dcterms:modified xsi:type="dcterms:W3CDTF">2009-05-14T07:55:12Z</dcterms:modified>
  <cp:category/>
  <cp:version/>
  <cp:contentType/>
  <cp:contentStatus/>
</cp:coreProperties>
</file>