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xlnm.Print_Area" localSheetId="0">'261'!$A$1:$L$38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<sst xmlns="http://schemas.openxmlformats.org/spreadsheetml/2006/main" count="51" uniqueCount="43">
  <si>
    <t>261．　共  　同  　募  　金</t>
  </si>
  <si>
    <t>（単位 金額 1,000円）</t>
  </si>
  <si>
    <t>　　　区　　　　　分</t>
  </si>
  <si>
    <t>昭和40度</t>
  </si>
  <si>
    <t>昭和41年度</t>
  </si>
  <si>
    <t>昭和42年度</t>
  </si>
  <si>
    <t>昭和43年度</t>
  </si>
  <si>
    <t>昭和44年度</t>
  </si>
  <si>
    <t>施設数</t>
  </si>
  <si>
    <t>金　額</t>
  </si>
  <si>
    <t>共同募金目標額</t>
  </si>
  <si>
    <t>〃　　　　実績額</t>
  </si>
  <si>
    <t>歳末たすけあい募金</t>
  </si>
  <si>
    <t>配分総額</t>
  </si>
  <si>
    <t>生活保護施設</t>
  </si>
  <si>
    <t>養老施設</t>
  </si>
  <si>
    <t>救護施設</t>
  </si>
  <si>
    <t>身体障害者更生援護</t>
  </si>
  <si>
    <t>児童福祉施設</t>
  </si>
  <si>
    <t>母　 　子　 　寮</t>
  </si>
  <si>
    <t>養護施設</t>
  </si>
  <si>
    <t>精神薄弱児施設</t>
  </si>
  <si>
    <t>盲ろうあ施設</t>
  </si>
  <si>
    <t>失明者更生施設</t>
  </si>
  <si>
    <t>肢体不自由児施設</t>
  </si>
  <si>
    <t>保育所</t>
  </si>
  <si>
    <t>季節保育所</t>
  </si>
  <si>
    <t>児童更生施設</t>
  </si>
  <si>
    <t>経済保護関係団体</t>
  </si>
  <si>
    <t>授産施設</t>
  </si>
  <si>
    <t>更生保護</t>
  </si>
  <si>
    <t>更生保護会</t>
  </si>
  <si>
    <t>地域福祉</t>
  </si>
  <si>
    <t>町村社協</t>
  </si>
  <si>
    <t>市　　　　　　〃　　　</t>
  </si>
  <si>
    <t>郡　　　　　　〃</t>
  </si>
  <si>
    <t>県　　　　　　〃</t>
  </si>
  <si>
    <t>その他団体</t>
  </si>
  <si>
    <t>第２次配分</t>
  </si>
  <si>
    <t>歳末たすけあい配分</t>
  </si>
  <si>
    <t>お年玉年賀はがき寄付配分</t>
  </si>
  <si>
    <t>競輪益金補助金</t>
  </si>
  <si>
    <t>資料：大分県共同募金会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</si>
</sst>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right"/>
    </xf>
    <xf numFmtId="0" fontId="18" fillId="0" borderId="10" xfId="0" applyFont="1" applyFill="1" applyBorder="1" applyAlignment="1" quotePrefix="1">
      <alignment horizontal="lef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 quotePrefix="1">
      <alignment horizontal="center"/>
    </xf>
    <xf numFmtId="0" fontId="18" fillId="0" borderId="13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 horizontal="distributed"/>
    </xf>
    <xf numFmtId="0" fontId="22" fillId="0" borderId="17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/>
    </xf>
    <xf numFmtId="0" fontId="18" fillId="0" borderId="18" xfId="0" applyFont="1" applyFill="1" applyBorder="1" applyAlignment="1">
      <alignment horizontal="distributed"/>
    </xf>
    <xf numFmtId="41" fontId="18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distributed"/>
    </xf>
    <xf numFmtId="0" fontId="22" fillId="0" borderId="18" xfId="0" applyFont="1" applyFill="1" applyBorder="1" applyAlignment="1">
      <alignment horizontal="distributed"/>
    </xf>
    <xf numFmtId="41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distributed"/>
    </xf>
    <xf numFmtId="0" fontId="18" fillId="0" borderId="18" xfId="0" applyFont="1" applyFill="1" applyBorder="1" applyAlignment="1" quotePrefix="1">
      <alignment horizontal="distributed"/>
    </xf>
    <xf numFmtId="41" fontId="18" fillId="0" borderId="0" xfId="48" applyNumberFormat="1" applyFont="1" applyFill="1" applyAlignment="1">
      <alignment horizontal="right"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 quotePrefix="1">
      <alignment/>
    </xf>
    <xf numFmtId="0" fontId="22" fillId="0" borderId="13" xfId="0" applyFont="1" applyFill="1" applyBorder="1" applyAlignment="1">
      <alignment horizontal="distributed"/>
    </xf>
    <xf numFmtId="0" fontId="22" fillId="0" borderId="15" xfId="0" applyFont="1" applyFill="1" applyBorder="1" applyAlignment="1">
      <alignment horizontal="distributed"/>
    </xf>
    <xf numFmtId="41" fontId="22" fillId="0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L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23.125" style="1" customWidth="1"/>
    <col min="3" max="3" width="7.875" style="1" customWidth="1"/>
    <col min="4" max="4" width="10.375" style="2" bestFit="1" customWidth="1"/>
    <col min="5" max="5" width="7.875" style="2" customWidth="1"/>
    <col min="6" max="6" width="9.375" style="2" customWidth="1"/>
    <col min="7" max="7" width="7.875" style="2" customWidth="1"/>
    <col min="8" max="8" width="10.25390625" style="2" bestFit="1" customWidth="1"/>
    <col min="9" max="9" width="7.875" style="2" customWidth="1"/>
    <col min="10" max="10" width="10.25390625" style="2" bestFit="1" customWidth="1"/>
    <col min="11" max="11" width="7.875" style="2" customWidth="1"/>
    <col min="12" max="12" width="10.25390625" style="2" bestFit="1" customWidth="1"/>
    <col min="13" max="16384" width="9.125" style="1" customWidth="1"/>
  </cols>
  <sheetData>
    <row r="1" ht="19.5" customHeight="1"/>
    <row r="2" spans="3:12" s="3" customFormat="1" ht="15.75" customHeight="1">
      <c r="C2" s="4" t="s">
        <v>0</v>
      </c>
      <c r="D2" s="4"/>
      <c r="E2" s="4"/>
      <c r="F2" s="4"/>
      <c r="G2" s="4"/>
      <c r="H2" s="4"/>
      <c r="I2" s="4"/>
      <c r="J2" s="5"/>
      <c r="K2" s="5"/>
      <c r="L2" s="5"/>
    </row>
    <row r="3" spans="1:12" ht="12" customHeight="1" thickBot="1">
      <c r="A3" s="6" t="s">
        <v>1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thickTop="1">
      <c r="A4" s="9" t="s">
        <v>2</v>
      </c>
      <c r="B4" s="10"/>
      <c r="C4" s="11" t="s">
        <v>3</v>
      </c>
      <c r="D4" s="12"/>
      <c r="E4" s="11" t="s">
        <v>4</v>
      </c>
      <c r="F4" s="12"/>
      <c r="G4" s="11" t="s">
        <v>5</v>
      </c>
      <c r="H4" s="12"/>
      <c r="I4" s="11" t="s">
        <v>6</v>
      </c>
      <c r="J4" s="13"/>
      <c r="K4" s="11" t="s">
        <v>7</v>
      </c>
      <c r="L4" s="11"/>
    </row>
    <row r="5" spans="1:12" ht="12" customHeight="1">
      <c r="A5" s="14"/>
      <c r="B5" s="15"/>
      <c r="C5" s="16" t="s">
        <v>8</v>
      </c>
      <c r="D5" s="17" t="s">
        <v>9</v>
      </c>
      <c r="E5" s="16" t="s">
        <v>8</v>
      </c>
      <c r="F5" s="17" t="s">
        <v>9</v>
      </c>
      <c r="G5" s="16" t="s">
        <v>8</v>
      </c>
      <c r="H5" s="17" t="s">
        <v>9</v>
      </c>
      <c r="I5" s="16" t="s">
        <v>8</v>
      </c>
      <c r="J5" s="17" t="s">
        <v>9</v>
      </c>
      <c r="K5" s="16" t="s">
        <v>8</v>
      </c>
      <c r="L5" s="18" t="s">
        <v>9</v>
      </c>
    </row>
    <row r="6" spans="1:12" s="22" customFormat="1" ht="18" customHeight="1">
      <c r="A6" s="19" t="s">
        <v>10</v>
      </c>
      <c r="B6" s="20"/>
      <c r="C6" s="21">
        <v>0</v>
      </c>
      <c r="D6" s="21">
        <v>20000</v>
      </c>
      <c r="E6" s="21">
        <v>0</v>
      </c>
      <c r="F6" s="21">
        <v>20000</v>
      </c>
      <c r="G6" s="21">
        <v>0</v>
      </c>
      <c r="H6" s="21">
        <v>22000</v>
      </c>
      <c r="I6" s="21">
        <v>0</v>
      </c>
      <c r="J6" s="21">
        <v>22000</v>
      </c>
      <c r="K6" s="21">
        <v>0</v>
      </c>
      <c r="L6" s="21">
        <v>22000</v>
      </c>
    </row>
    <row r="7" spans="1:12" ht="12" customHeight="1">
      <c r="A7" s="23"/>
      <c r="B7" s="24" t="s">
        <v>11</v>
      </c>
      <c r="C7" s="25">
        <v>0</v>
      </c>
      <c r="D7" s="25">
        <v>22045</v>
      </c>
      <c r="E7" s="25">
        <v>0</v>
      </c>
      <c r="F7" s="25">
        <v>20064</v>
      </c>
      <c r="G7" s="25">
        <v>0</v>
      </c>
      <c r="H7" s="25">
        <v>23654</v>
      </c>
      <c r="I7" s="25">
        <v>0</v>
      </c>
      <c r="J7" s="25">
        <v>22727</v>
      </c>
      <c r="K7" s="25">
        <v>0</v>
      </c>
      <c r="L7" s="25">
        <v>25851</v>
      </c>
    </row>
    <row r="8" spans="1:12" ht="12" customHeight="1">
      <c r="A8" s="23"/>
      <c r="B8" s="24" t="s">
        <v>12</v>
      </c>
      <c r="C8" s="25">
        <v>0</v>
      </c>
      <c r="D8" s="25">
        <v>7846</v>
      </c>
      <c r="E8" s="25">
        <v>0</v>
      </c>
      <c r="F8" s="25">
        <v>9760</v>
      </c>
      <c r="G8" s="25">
        <v>0</v>
      </c>
      <c r="H8" s="25">
        <v>10381</v>
      </c>
      <c r="I8" s="25">
        <v>0</v>
      </c>
      <c r="J8" s="25">
        <v>13128</v>
      </c>
      <c r="K8" s="25">
        <v>0</v>
      </c>
      <c r="L8" s="25">
        <v>13000</v>
      </c>
    </row>
    <row r="9" spans="1:12" s="22" customFormat="1" ht="12" customHeight="1">
      <c r="A9" s="26" t="s">
        <v>13</v>
      </c>
      <c r="B9" s="27"/>
      <c r="C9" s="28">
        <v>187</v>
      </c>
      <c r="D9" s="28">
        <v>24039</v>
      </c>
      <c r="E9" s="28">
        <v>193</v>
      </c>
      <c r="F9" s="28">
        <v>23444</v>
      </c>
      <c r="G9" s="28">
        <v>289</v>
      </c>
      <c r="H9" s="28">
        <v>27766</v>
      </c>
      <c r="I9" s="28">
        <v>322</v>
      </c>
      <c r="J9" s="28">
        <v>29986</v>
      </c>
      <c r="K9" s="28">
        <v>295</v>
      </c>
      <c r="L9" s="28">
        <v>33614</v>
      </c>
    </row>
    <row r="10" spans="1:12" s="22" customFormat="1" ht="12" customHeight="1">
      <c r="A10" s="26" t="s">
        <v>14</v>
      </c>
      <c r="B10" s="27"/>
      <c r="C10" s="28">
        <f>SUM(C11:C13)</f>
        <v>2</v>
      </c>
      <c r="D10" s="28">
        <f>SUM(D11:D13)</f>
        <v>2200</v>
      </c>
      <c r="E10" s="28">
        <f aca="true" t="shared" si="0" ref="E10:L10">SUM(E11:E13)</f>
        <v>1</v>
      </c>
      <c r="F10" s="28">
        <f t="shared" si="0"/>
        <v>50</v>
      </c>
      <c r="G10" s="28">
        <f t="shared" si="0"/>
        <v>1</v>
      </c>
      <c r="H10" s="28">
        <f t="shared" si="0"/>
        <v>50</v>
      </c>
      <c r="I10" s="28">
        <f t="shared" si="0"/>
        <v>3</v>
      </c>
      <c r="J10" s="28">
        <f t="shared" si="0"/>
        <v>470</v>
      </c>
      <c r="K10" s="28">
        <f t="shared" si="0"/>
        <v>5</v>
      </c>
      <c r="L10" s="28">
        <f t="shared" si="0"/>
        <v>1160</v>
      </c>
    </row>
    <row r="11" spans="1:12" ht="12" customHeight="1">
      <c r="A11" s="23"/>
      <c r="B11" s="24" t="s">
        <v>15</v>
      </c>
      <c r="C11" s="25">
        <v>1</v>
      </c>
      <c r="D11" s="25">
        <v>200</v>
      </c>
      <c r="E11" s="25">
        <v>0</v>
      </c>
      <c r="F11" s="25">
        <v>0</v>
      </c>
      <c r="G11" s="25">
        <v>0</v>
      </c>
      <c r="H11" s="25">
        <v>0</v>
      </c>
      <c r="I11" s="25">
        <v>2</v>
      </c>
      <c r="J11" s="25">
        <v>420</v>
      </c>
      <c r="K11" s="25">
        <v>4</v>
      </c>
      <c r="L11" s="25">
        <v>1130</v>
      </c>
    </row>
    <row r="12" spans="1:12" ht="12" customHeight="1">
      <c r="A12" s="23"/>
      <c r="B12" s="24" t="s">
        <v>16</v>
      </c>
      <c r="C12" s="25">
        <v>0</v>
      </c>
      <c r="D12" s="25">
        <v>0</v>
      </c>
      <c r="E12" s="25">
        <v>1</v>
      </c>
      <c r="F12" s="25">
        <v>50</v>
      </c>
      <c r="G12" s="25">
        <v>1</v>
      </c>
      <c r="H12" s="25">
        <v>50</v>
      </c>
      <c r="I12" s="25">
        <v>1</v>
      </c>
      <c r="J12" s="25">
        <v>50</v>
      </c>
      <c r="K12" s="25">
        <v>1</v>
      </c>
      <c r="L12" s="25">
        <v>30</v>
      </c>
    </row>
    <row r="13" spans="1:12" ht="12" customHeight="1">
      <c r="A13" s="23"/>
      <c r="B13" s="24" t="s">
        <v>17</v>
      </c>
      <c r="C13" s="25">
        <v>1</v>
      </c>
      <c r="D13" s="25">
        <v>2000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s="22" customFormat="1" ht="12">
      <c r="A14" s="26" t="s">
        <v>18</v>
      </c>
      <c r="B14" s="27"/>
      <c r="C14" s="28">
        <f>SUM(C15:C23)</f>
        <v>177</v>
      </c>
      <c r="D14" s="28">
        <f aca="true" t="shared" si="1" ref="D14:L14">SUM(D15:D23)</f>
        <v>6104</v>
      </c>
      <c r="E14" s="28">
        <f t="shared" si="1"/>
        <v>185</v>
      </c>
      <c r="F14" s="28">
        <f t="shared" si="1"/>
        <v>5990</v>
      </c>
      <c r="G14" s="28">
        <f t="shared" si="1"/>
        <v>208</v>
      </c>
      <c r="H14" s="28">
        <f t="shared" si="1"/>
        <v>8878</v>
      </c>
      <c r="I14" s="28">
        <f t="shared" si="1"/>
        <v>234</v>
      </c>
      <c r="J14" s="28">
        <f t="shared" si="1"/>
        <v>8415</v>
      </c>
      <c r="K14" s="28">
        <f t="shared" si="1"/>
        <v>206</v>
      </c>
      <c r="L14" s="28">
        <f t="shared" si="1"/>
        <v>9724</v>
      </c>
    </row>
    <row r="15" spans="1:12" ht="12">
      <c r="A15" s="29"/>
      <c r="B15" s="30" t="s">
        <v>19</v>
      </c>
      <c r="C15" s="25">
        <v>3</v>
      </c>
      <c r="D15" s="25">
        <v>235</v>
      </c>
      <c r="E15" s="25">
        <v>2</v>
      </c>
      <c r="F15" s="25">
        <v>310</v>
      </c>
      <c r="G15" s="25">
        <v>2</v>
      </c>
      <c r="H15" s="25">
        <v>80</v>
      </c>
      <c r="I15" s="25">
        <v>2</v>
      </c>
      <c r="J15" s="25">
        <v>110</v>
      </c>
      <c r="K15" s="25">
        <v>3</v>
      </c>
      <c r="L15" s="25">
        <v>390</v>
      </c>
    </row>
    <row r="16" spans="1:12" ht="12">
      <c r="A16" s="29"/>
      <c r="B16" s="24" t="s">
        <v>20</v>
      </c>
      <c r="C16" s="25">
        <v>7</v>
      </c>
      <c r="D16" s="25">
        <v>470</v>
      </c>
      <c r="E16" s="25">
        <v>7</v>
      </c>
      <c r="F16" s="25">
        <v>600</v>
      </c>
      <c r="G16" s="25">
        <v>9</v>
      </c>
      <c r="H16" s="25">
        <v>2355</v>
      </c>
      <c r="I16" s="25">
        <v>7</v>
      </c>
      <c r="J16" s="25">
        <v>640</v>
      </c>
      <c r="K16" s="25">
        <v>5</v>
      </c>
      <c r="L16" s="25">
        <v>1270</v>
      </c>
    </row>
    <row r="17" spans="1:12" ht="12">
      <c r="A17" s="23"/>
      <c r="B17" s="24" t="s">
        <v>21</v>
      </c>
      <c r="C17" s="25">
        <v>3</v>
      </c>
      <c r="D17" s="25">
        <v>250</v>
      </c>
      <c r="E17" s="25">
        <v>3</v>
      </c>
      <c r="F17" s="25">
        <v>265</v>
      </c>
      <c r="G17" s="25">
        <v>5</v>
      </c>
      <c r="H17" s="25">
        <v>418</v>
      </c>
      <c r="I17" s="25">
        <v>6</v>
      </c>
      <c r="J17" s="25">
        <v>420</v>
      </c>
      <c r="K17" s="25">
        <v>4</v>
      </c>
      <c r="L17" s="25">
        <v>360</v>
      </c>
    </row>
    <row r="18" spans="1:12" ht="12">
      <c r="A18" s="29"/>
      <c r="B18" s="24" t="s">
        <v>22</v>
      </c>
      <c r="C18" s="25">
        <v>2</v>
      </c>
      <c r="D18" s="31">
        <v>120</v>
      </c>
      <c r="E18" s="25">
        <v>1</v>
      </c>
      <c r="F18" s="25">
        <v>140</v>
      </c>
      <c r="G18" s="25">
        <v>2</v>
      </c>
      <c r="H18" s="25">
        <v>160</v>
      </c>
      <c r="I18" s="25">
        <v>3</v>
      </c>
      <c r="J18" s="25">
        <v>215</v>
      </c>
      <c r="K18" s="25">
        <v>2</v>
      </c>
      <c r="L18" s="25">
        <v>160</v>
      </c>
    </row>
    <row r="19" spans="1:12" ht="12">
      <c r="A19" s="23"/>
      <c r="B19" s="24" t="s">
        <v>23</v>
      </c>
      <c r="C19" s="25">
        <v>1</v>
      </c>
      <c r="D19" s="25">
        <v>60</v>
      </c>
      <c r="E19" s="25">
        <v>1</v>
      </c>
      <c r="F19" s="25">
        <v>60</v>
      </c>
      <c r="G19" s="25">
        <v>1</v>
      </c>
      <c r="H19" s="25">
        <v>60</v>
      </c>
      <c r="I19" s="25">
        <v>1</v>
      </c>
      <c r="J19" s="25">
        <v>30</v>
      </c>
      <c r="K19" s="25">
        <v>1</v>
      </c>
      <c r="L19" s="25">
        <v>30</v>
      </c>
    </row>
    <row r="20" spans="1:12" ht="12">
      <c r="A20" s="23"/>
      <c r="B20" s="24" t="s">
        <v>24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2</v>
      </c>
      <c r="J20" s="25">
        <v>310</v>
      </c>
      <c r="K20" s="25">
        <v>1</v>
      </c>
      <c r="L20" s="25">
        <v>70</v>
      </c>
    </row>
    <row r="21" spans="1:12" ht="12">
      <c r="A21" s="23"/>
      <c r="B21" s="24" t="s">
        <v>25</v>
      </c>
      <c r="C21" s="25">
        <v>65</v>
      </c>
      <c r="D21" s="25">
        <v>3712</v>
      </c>
      <c r="E21" s="25">
        <v>62</v>
      </c>
      <c r="F21" s="25">
        <v>3440</v>
      </c>
      <c r="G21" s="25">
        <v>73</v>
      </c>
      <c r="H21" s="25">
        <v>4300</v>
      </c>
      <c r="I21" s="25">
        <v>99</v>
      </c>
      <c r="J21" s="25">
        <v>5260</v>
      </c>
      <c r="K21" s="25">
        <v>98</v>
      </c>
      <c r="L21" s="25">
        <v>5774</v>
      </c>
    </row>
    <row r="22" spans="1:12" ht="12">
      <c r="A22" s="23"/>
      <c r="B22" s="24" t="s">
        <v>26</v>
      </c>
      <c r="C22" s="25">
        <v>64</v>
      </c>
      <c r="D22" s="25">
        <v>500</v>
      </c>
      <c r="E22" s="25">
        <v>72</v>
      </c>
      <c r="F22" s="25">
        <v>300</v>
      </c>
      <c r="G22" s="25">
        <v>75</v>
      </c>
      <c r="H22" s="25">
        <v>300</v>
      </c>
      <c r="I22" s="25">
        <v>70</v>
      </c>
      <c r="J22" s="25">
        <v>150</v>
      </c>
      <c r="K22" s="25">
        <v>46</v>
      </c>
      <c r="L22" s="25">
        <v>200</v>
      </c>
    </row>
    <row r="23" spans="1:12" ht="12">
      <c r="A23" s="23"/>
      <c r="B23" s="24" t="s">
        <v>27</v>
      </c>
      <c r="C23" s="25">
        <v>32</v>
      </c>
      <c r="D23" s="25">
        <v>757</v>
      </c>
      <c r="E23" s="25">
        <v>37</v>
      </c>
      <c r="F23" s="25">
        <v>875</v>
      </c>
      <c r="G23" s="25">
        <v>41</v>
      </c>
      <c r="H23" s="25">
        <v>1205</v>
      </c>
      <c r="I23" s="25">
        <v>44</v>
      </c>
      <c r="J23" s="25">
        <v>1280</v>
      </c>
      <c r="K23" s="25">
        <v>46</v>
      </c>
      <c r="L23" s="25">
        <v>1470</v>
      </c>
    </row>
    <row r="24" spans="1:12" s="22" customFormat="1" ht="12" customHeight="1">
      <c r="A24" s="26" t="s">
        <v>28</v>
      </c>
      <c r="B24" s="27"/>
      <c r="C24" s="28">
        <f>SUM(C25)</f>
        <v>6</v>
      </c>
      <c r="D24" s="28">
        <f aca="true" t="shared" si="2" ref="D24:L24">SUM(D25)</f>
        <v>315</v>
      </c>
      <c r="E24" s="28">
        <f t="shared" si="2"/>
        <v>6</v>
      </c>
      <c r="F24" s="28">
        <f t="shared" si="2"/>
        <v>365</v>
      </c>
      <c r="G24" s="28">
        <f t="shared" si="2"/>
        <v>6</v>
      </c>
      <c r="H24" s="28">
        <f t="shared" si="2"/>
        <v>450</v>
      </c>
      <c r="I24" s="28">
        <f t="shared" si="2"/>
        <v>5</v>
      </c>
      <c r="J24" s="28">
        <f t="shared" si="2"/>
        <v>300</v>
      </c>
      <c r="K24" s="28">
        <f t="shared" si="2"/>
        <v>5</v>
      </c>
      <c r="L24" s="28">
        <f t="shared" si="2"/>
        <v>350</v>
      </c>
    </row>
    <row r="25" spans="1:12" ht="12">
      <c r="A25" s="23"/>
      <c r="B25" s="24" t="s">
        <v>29</v>
      </c>
      <c r="C25" s="25">
        <v>6</v>
      </c>
      <c r="D25" s="25">
        <v>315</v>
      </c>
      <c r="E25" s="25">
        <v>6</v>
      </c>
      <c r="F25" s="25">
        <v>365</v>
      </c>
      <c r="G25" s="25">
        <v>6</v>
      </c>
      <c r="H25" s="25">
        <v>450</v>
      </c>
      <c r="I25" s="25">
        <v>5</v>
      </c>
      <c r="J25" s="25">
        <v>300</v>
      </c>
      <c r="K25" s="25">
        <v>5</v>
      </c>
      <c r="L25" s="25">
        <v>350</v>
      </c>
    </row>
    <row r="26" spans="1:12" s="22" customFormat="1" ht="12">
      <c r="A26" s="26" t="s">
        <v>30</v>
      </c>
      <c r="B26" s="27"/>
      <c r="C26" s="28">
        <f>SUM(C27)</f>
        <v>2</v>
      </c>
      <c r="D26" s="28">
        <f aca="true" t="shared" si="3" ref="D26:L26">SUM(D27)</f>
        <v>95</v>
      </c>
      <c r="E26" s="28">
        <f t="shared" si="3"/>
        <v>1</v>
      </c>
      <c r="F26" s="28">
        <f t="shared" si="3"/>
        <v>70</v>
      </c>
      <c r="G26" s="28">
        <f t="shared" si="3"/>
        <v>1</v>
      </c>
      <c r="H26" s="28">
        <f t="shared" si="3"/>
        <v>50</v>
      </c>
      <c r="I26" s="28">
        <f t="shared" si="3"/>
        <v>1</v>
      </c>
      <c r="J26" s="28">
        <f t="shared" si="3"/>
        <v>50</v>
      </c>
      <c r="K26" s="28">
        <f t="shared" si="3"/>
        <v>1</v>
      </c>
      <c r="L26" s="28">
        <f t="shared" si="3"/>
        <v>50</v>
      </c>
    </row>
    <row r="27" spans="1:12" ht="12">
      <c r="A27" s="23"/>
      <c r="B27" s="24" t="s">
        <v>31</v>
      </c>
      <c r="C27" s="25">
        <v>2</v>
      </c>
      <c r="D27" s="25">
        <v>95</v>
      </c>
      <c r="E27" s="25">
        <v>1</v>
      </c>
      <c r="F27" s="25">
        <v>70</v>
      </c>
      <c r="G27" s="25">
        <v>1</v>
      </c>
      <c r="H27" s="25">
        <v>50</v>
      </c>
      <c r="I27" s="25">
        <v>1</v>
      </c>
      <c r="J27" s="25">
        <v>50</v>
      </c>
      <c r="K27" s="25">
        <v>1</v>
      </c>
      <c r="L27" s="25">
        <v>50</v>
      </c>
    </row>
    <row r="28" spans="1:12" s="22" customFormat="1" ht="12">
      <c r="A28" s="26" t="s">
        <v>32</v>
      </c>
      <c r="B28" s="27"/>
      <c r="C28" s="28">
        <f>SUM(C29:C32)</f>
        <v>74</v>
      </c>
      <c r="D28" s="28">
        <f aca="true" t="shared" si="4" ref="D28:K28">SUM(D29:D32)</f>
        <v>6824</v>
      </c>
      <c r="E28" s="28">
        <f t="shared" si="4"/>
        <v>74</v>
      </c>
      <c r="F28" s="28">
        <f t="shared" si="4"/>
        <v>6689</v>
      </c>
      <c r="G28" s="28">
        <f t="shared" si="4"/>
        <v>65</v>
      </c>
      <c r="H28" s="28">
        <f t="shared" si="4"/>
        <v>6863</v>
      </c>
      <c r="I28" s="28">
        <f t="shared" si="4"/>
        <v>71</v>
      </c>
      <c r="J28" s="28">
        <f t="shared" si="4"/>
        <v>7123</v>
      </c>
      <c r="K28" s="28">
        <f t="shared" si="4"/>
        <v>71</v>
      </c>
      <c r="L28" s="28">
        <v>7816</v>
      </c>
    </row>
    <row r="29" spans="1:12" ht="12">
      <c r="A29" s="29"/>
      <c r="B29" s="30" t="s">
        <v>33</v>
      </c>
      <c r="C29" s="25">
        <v>51</v>
      </c>
      <c r="D29" s="25">
        <v>1215</v>
      </c>
      <c r="E29" s="25">
        <v>51</v>
      </c>
      <c r="F29" s="25">
        <v>1213</v>
      </c>
      <c r="G29" s="25">
        <v>47</v>
      </c>
      <c r="H29" s="25">
        <v>1220</v>
      </c>
      <c r="I29" s="25">
        <v>47</v>
      </c>
      <c r="J29" s="25">
        <v>1363</v>
      </c>
      <c r="K29" s="25">
        <v>47</v>
      </c>
      <c r="L29" s="25">
        <v>1407</v>
      </c>
    </row>
    <row r="30" spans="1:12" ht="12">
      <c r="A30" s="23"/>
      <c r="B30" s="32" t="s">
        <v>34</v>
      </c>
      <c r="C30" s="25">
        <v>10</v>
      </c>
      <c r="D30" s="25">
        <v>3209</v>
      </c>
      <c r="E30" s="25">
        <v>10</v>
      </c>
      <c r="F30" s="25">
        <v>3231</v>
      </c>
      <c r="G30" s="25">
        <v>11</v>
      </c>
      <c r="H30" s="25">
        <v>3443</v>
      </c>
      <c r="I30" s="25">
        <v>11</v>
      </c>
      <c r="J30" s="25">
        <v>3550</v>
      </c>
      <c r="K30" s="25">
        <v>11</v>
      </c>
      <c r="L30" s="25">
        <v>4208</v>
      </c>
    </row>
    <row r="31" spans="1:12" ht="12">
      <c r="A31" s="29"/>
      <c r="B31" s="33" t="s">
        <v>35</v>
      </c>
      <c r="C31" s="25">
        <v>12</v>
      </c>
      <c r="D31" s="25">
        <v>1000</v>
      </c>
      <c r="E31" s="25">
        <v>12</v>
      </c>
      <c r="F31" s="25">
        <v>1045</v>
      </c>
      <c r="G31" s="25">
        <v>6</v>
      </c>
      <c r="H31" s="25">
        <v>1000</v>
      </c>
      <c r="I31" s="25">
        <v>12</v>
      </c>
      <c r="J31" s="25">
        <v>1010</v>
      </c>
      <c r="K31" s="25">
        <v>12</v>
      </c>
      <c r="L31" s="25">
        <v>1000</v>
      </c>
    </row>
    <row r="32" spans="1:12" ht="12">
      <c r="A32" s="23"/>
      <c r="B32" s="32" t="s">
        <v>36</v>
      </c>
      <c r="C32" s="25">
        <v>1</v>
      </c>
      <c r="D32" s="25">
        <v>1400</v>
      </c>
      <c r="E32" s="25">
        <v>1</v>
      </c>
      <c r="F32" s="25">
        <v>1200</v>
      </c>
      <c r="G32" s="25">
        <v>1</v>
      </c>
      <c r="H32" s="25">
        <v>1200</v>
      </c>
      <c r="I32" s="25">
        <v>1</v>
      </c>
      <c r="J32" s="25">
        <v>1200</v>
      </c>
      <c r="K32" s="25">
        <v>1</v>
      </c>
      <c r="L32" s="25">
        <v>1200</v>
      </c>
    </row>
    <row r="33" spans="1:12" s="22" customFormat="1" ht="12">
      <c r="A33" s="26" t="s">
        <v>37</v>
      </c>
      <c r="B33" s="27"/>
      <c r="C33" s="21">
        <v>10</v>
      </c>
      <c r="D33" s="21">
        <v>655</v>
      </c>
      <c r="E33" s="21">
        <v>10</v>
      </c>
      <c r="F33" s="21">
        <v>520</v>
      </c>
      <c r="G33" s="21">
        <v>8</v>
      </c>
      <c r="H33" s="21">
        <v>1093</v>
      </c>
      <c r="I33" s="21">
        <v>8</v>
      </c>
      <c r="J33" s="21">
        <v>500</v>
      </c>
      <c r="K33" s="21">
        <v>7</v>
      </c>
      <c r="L33" s="21">
        <v>550</v>
      </c>
    </row>
    <row r="34" spans="1:12" s="22" customFormat="1" ht="12">
      <c r="A34" s="26" t="s">
        <v>38</v>
      </c>
      <c r="B34" s="27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11</v>
      </c>
    </row>
    <row r="35" spans="1:12" s="22" customFormat="1" ht="12">
      <c r="A35" s="26" t="s">
        <v>39</v>
      </c>
      <c r="B35" s="27"/>
      <c r="C35" s="21">
        <v>0</v>
      </c>
      <c r="D35" s="28">
        <v>7846</v>
      </c>
      <c r="E35" s="28">
        <v>0</v>
      </c>
      <c r="F35" s="28">
        <v>9760</v>
      </c>
      <c r="G35" s="28">
        <v>0</v>
      </c>
      <c r="H35" s="28">
        <v>10381</v>
      </c>
      <c r="I35" s="28">
        <v>0</v>
      </c>
      <c r="J35" s="28">
        <v>13128</v>
      </c>
      <c r="K35" s="28">
        <v>0</v>
      </c>
      <c r="L35" s="28">
        <v>13953</v>
      </c>
    </row>
    <row r="36" spans="1:12" s="22" customFormat="1" ht="12">
      <c r="A36" s="26" t="s">
        <v>40</v>
      </c>
      <c r="B36" s="27"/>
      <c r="C36" s="21">
        <v>4</v>
      </c>
      <c r="D36" s="28">
        <v>2460</v>
      </c>
      <c r="E36" s="28">
        <v>2</v>
      </c>
      <c r="F36" s="28">
        <v>1900</v>
      </c>
      <c r="G36" s="28">
        <v>2</v>
      </c>
      <c r="H36" s="28">
        <v>2000</v>
      </c>
      <c r="I36" s="28">
        <v>1</v>
      </c>
      <c r="J36" s="28">
        <v>1300</v>
      </c>
      <c r="K36" s="28">
        <v>1</v>
      </c>
      <c r="L36" s="28">
        <v>1500</v>
      </c>
    </row>
    <row r="37" spans="1:12" s="22" customFormat="1" ht="12">
      <c r="A37" s="34" t="s">
        <v>41</v>
      </c>
      <c r="B37" s="35"/>
      <c r="C37" s="36">
        <v>3</v>
      </c>
      <c r="D37" s="36">
        <v>35450</v>
      </c>
      <c r="E37" s="36">
        <v>7</v>
      </c>
      <c r="F37" s="36">
        <v>59450</v>
      </c>
      <c r="G37" s="36">
        <v>8</v>
      </c>
      <c r="H37" s="36">
        <v>77380</v>
      </c>
      <c r="I37" s="36">
        <v>8</v>
      </c>
      <c r="J37" s="36">
        <v>58310</v>
      </c>
      <c r="K37" s="36">
        <v>8</v>
      </c>
      <c r="L37" s="36">
        <v>174740</v>
      </c>
    </row>
    <row r="38" spans="2:12" ht="16.5" customHeight="1">
      <c r="B38" s="1" t="s">
        <v>42</v>
      </c>
      <c r="D38" s="37"/>
      <c r="F38" s="37"/>
      <c r="H38" s="37"/>
      <c r="J38" s="37"/>
      <c r="L38" s="37"/>
    </row>
  </sheetData>
  <sheetProtection/>
  <mergeCells count="13">
    <mergeCell ref="A37:B37"/>
    <mergeCell ref="A26:B26"/>
    <mergeCell ref="A28:B28"/>
    <mergeCell ref="A33:B33"/>
    <mergeCell ref="A34:B34"/>
    <mergeCell ref="A35:B35"/>
    <mergeCell ref="A36:B36"/>
    <mergeCell ref="A4:B5"/>
    <mergeCell ref="A6:B6"/>
    <mergeCell ref="A9:B9"/>
    <mergeCell ref="A10:B10"/>
    <mergeCell ref="A14:B14"/>
    <mergeCell ref="A24:B2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2009-05-14T23:51:12Z</dcterms:created>
  <dcterms:modified xsi:type="dcterms:W3CDTF">2009-05-14T23:51:25Z</dcterms:modified>
  <cp:category/>
  <cp:version/>
  <cp:contentType/>
  <cp:contentStatus/>
</cp:coreProperties>
</file>