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'107'!$A$1:$G$28</definedName>
    <definedName name="_9.建__________設__________業">#REF!</definedName>
    <definedName name="\P">#REF!</definedName>
    <definedName name="_xlnm.Print_Area" localSheetId="0">'107'!$A$1:$G$27</definedName>
  </definedNames>
  <calcPr fullCalcOnLoad="1"/>
</workbook>
</file>

<file path=xl/sharedStrings.xml><?xml version="1.0" encoding="utf-8"?>
<sst xmlns="http://schemas.openxmlformats.org/spreadsheetml/2006/main" count="33" uniqueCount="29">
  <si>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</si>
  <si>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</si>
  <si>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</si>
  <si>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</si>
  <si>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</si>
  <si>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</si>
  <si>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</si>
  <si>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 xml:space="preserve">  18</t>
  </si>
  <si>
    <t>資料：（財）建設物価調査会｢建設統計月報｣</t>
  </si>
  <si>
    <t>平成14年</t>
  </si>
  <si>
    <t xml:space="preserve">  15</t>
  </si>
  <si>
    <t xml:space="preserve">  16</t>
  </si>
  <si>
    <t xml:space="preserve">  17</t>
  </si>
  <si>
    <t xml:space="preserve">  19</t>
  </si>
  <si>
    <t xml:space="preserve">  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</si>
  <si>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</si>
  <si>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</si>
  <si>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</si>
  <si>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</si>
  <si>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</si>
  <si>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</si>
  <si>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</si>
  <si>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</si>
  <si>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</si>
  <si>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</si>
  <si>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</si>
  <si>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 xml:space="preserve">  21</t>
  </si>
  <si>
    <t xml:space="preserve">  20</t>
  </si>
  <si>
    <t>　107．工事別着工住宅数および床面積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</si>
</sst>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4" fillId="0" borderId="0" xfId="60" applyNumberFormat="1" applyFont="1" applyAlignment="1" applyProtection="1">
      <alignment horizontal="centerContinuous"/>
      <protection/>
    </xf>
    <xf numFmtId="177" fontId="0" fillId="0" borderId="0" xfId="60" applyNumberFormat="1" applyFont="1" applyAlignment="1">
      <alignment horizontal="centerContinuous"/>
      <protection/>
    </xf>
    <xf numFmtId="177" fontId="0" fillId="0" borderId="0" xfId="60" applyNumberFormat="1" applyFont="1" applyAlignment="1">
      <alignment/>
      <protection/>
    </xf>
    <xf numFmtId="177" fontId="0" fillId="0" borderId="0" xfId="60" applyNumberFormat="1" applyFo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0" fontId="5" fillId="0" borderId="11" xfId="60" applyFont="1" applyBorder="1" applyAlignment="1" applyProtection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177" fontId="0" fillId="0" borderId="0" xfId="60" applyNumberFormat="1" applyFont="1" applyAlignment="1">
      <alignment vertical="center"/>
      <protection/>
    </xf>
    <xf numFmtId="0" fontId="5" fillId="0" borderId="11" xfId="60" applyFont="1" applyBorder="1" applyAlignment="1" applyProtection="1">
      <alignment horizontal="center" vertical="center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Border="1" applyAlignment="1">
      <alignment/>
      <protection/>
    </xf>
    <xf numFmtId="177" fontId="6" fillId="0" borderId="13" xfId="60" applyNumberFormat="1" applyFont="1" applyBorder="1">
      <alignment/>
      <protection/>
    </xf>
    <xf numFmtId="177" fontId="6" fillId="0" borderId="0" xfId="60" applyNumberFormat="1" applyFont="1" applyBorder="1">
      <alignment/>
      <protection/>
    </xf>
    <xf numFmtId="177" fontId="6" fillId="0" borderId="0" xfId="60" applyNumberFormat="1" applyFont="1">
      <alignment/>
      <protection/>
    </xf>
    <xf numFmtId="177" fontId="0" fillId="0" borderId="14" xfId="60" applyNumberFormat="1" applyFont="1" applyBorder="1" applyAlignment="1" applyProtection="1">
      <alignment horizontal="left"/>
      <protection/>
    </xf>
    <xf numFmtId="177" fontId="0" fillId="0" borderId="14" xfId="60" applyNumberFormat="1" applyFont="1" applyBorder="1">
      <alignment/>
      <protection/>
    </xf>
    <xf numFmtId="49" fontId="6" fillId="0" borderId="0" xfId="60" applyNumberFormat="1" applyFont="1" applyAlignment="1" applyProtection="1">
      <alignment horizontal="center"/>
      <protection/>
    </xf>
    <xf numFmtId="177" fontId="42" fillId="0" borderId="0" xfId="60" applyNumberFormat="1" applyFont="1">
      <alignment/>
      <protection/>
    </xf>
    <xf numFmtId="177" fontId="0" fillId="0" borderId="13" xfId="60" applyNumberFormat="1" applyFont="1" applyBorder="1" applyProtection="1">
      <alignment/>
      <protection/>
    </xf>
    <xf numFmtId="177" fontId="0" fillId="0" borderId="0" xfId="60" applyNumberFormat="1" applyFont="1" applyBorder="1" applyProtection="1">
      <alignment/>
      <protection/>
    </xf>
    <xf numFmtId="177" fontId="0" fillId="0" borderId="0" xfId="60" applyNumberFormat="1" applyFont="1" applyFill="1" applyProtection="1">
      <alignment/>
      <protection/>
    </xf>
    <xf numFmtId="177" fontId="0" fillId="0" borderId="0" xfId="60" applyNumberFormat="1" applyFont="1" applyFill="1" applyAlignment="1">
      <alignment/>
      <protection/>
    </xf>
    <xf numFmtId="177" fontId="0" fillId="0" borderId="0" xfId="60" applyNumberFormat="1" applyFont="1" applyFill="1" applyAlignment="1" applyProtection="1">
      <alignment/>
      <protection/>
    </xf>
    <xf numFmtId="177" fontId="0" fillId="0" borderId="0" xfId="60" applyNumberFormat="1" applyFont="1" applyBorder="1" applyAlignment="1" applyProtection="1">
      <alignment/>
      <protection/>
    </xf>
    <xf numFmtId="177" fontId="5" fillId="0" borderId="15" xfId="60" applyNumberFormat="1" applyFont="1" applyBorder="1" applyAlignment="1" applyProtection="1">
      <alignment horizontal="center" vertical="center"/>
      <protection/>
    </xf>
    <xf numFmtId="177" fontId="5" fillId="0" borderId="16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showGridLines="0" tabSelected="1" zoomScaleSheetLayoutView="100" zoomScalePageLayoutView="0" workbookViewId="0" topLeftCell="A1">
      <selection activeCell="B44" sqref="B44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28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</row>
    <row r="3" spans="1:7" s="10" customFormat="1" ht="12" customHeight="1" thickTop="1">
      <c r="A3" s="29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</row>
    <row r="4" spans="1:7" s="10" customFormat="1" ht="12" customHeight="1">
      <c r="A4" s="30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</row>
    <row r="5" spans="1:7" ht="12" customHeight="1">
      <c r="A5" s="12" t="s">
        <v>9</v>
      </c>
      <c r="B5" s="14">
        <v>10041</v>
      </c>
      <c r="C5" s="7">
        <v>897031</v>
      </c>
      <c r="D5" s="7">
        <v>8916</v>
      </c>
      <c r="E5" s="7">
        <v>837632</v>
      </c>
      <c r="F5" s="7">
        <v>1125</v>
      </c>
      <c r="G5" s="7">
        <v>59399</v>
      </c>
    </row>
    <row r="6" spans="1:7" ht="12" customHeight="1">
      <c r="A6" s="12" t="s">
        <v>10</v>
      </c>
      <c r="B6" s="14">
        <v>9780</v>
      </c>
      <c r="C6" s="7">
        <v>847683</v>
      </c>
      <c r="D6" s="7">
        <v>8718</v>
      </c>
      <c r="E6" s="7">
        <v>791478</v>
      </c>
      <c r="F6" s="7">
        <v>1062</v>
      </c>
      <c r="G6" s="7">
        <v>56205</v>
      </c>
    </row>
    <row r="7" spans="1:7" ht="12" customHeight="1">
      <c r="A7" s="12" t="s">
        <v>11</v>
      </c>
      <c r="B7" s="14">
        <v>10585</v>
      </c>
      <c r="C7" s="7">
        <v>875760</v>
      </c>
      <c r="D7" s="7">
        <v>9589</v>
      </c>
      <c r="E7" s="7">
        <v>825917</v>
      </c>
      <c r="F7" s="7">
        <v>996</v>
      </c>
      <c r="G7" s="7">
        <v>49843</v>
      </c>
    </row>
    <row r="8" spans="1:17" ht="12" customHeight="1">
      <c r="A8" s="12" t="s">
        <v>12</v>
      </c>
      <c r="B8" s="14">
        <v>10241</v>
      </c>
      <c r="C8" s="7">
        <v>858832</v>
      </c>
      <c r="D8" s="7">
        <v>9345</v>
      </c>
      <c r="E8" s="7">
        <v>802987</v>
      </c>
      <c r="F8" s="15">
        <v>896</v>
      </c>
      <c r="G8" s="7">
        <v>55845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>
      <c r="A9" s="13" t="s">
        <v>7</v>
      </c>
      <c r="B9" s="14">
        <v>10535</v>
      </c>
      <c r="C9" s="7">
        <v>861831</v>
      </c>
      <c r="D9" s="7">
        <v>9610</v>
      </c>
      <c r="E9" s="7">
        <v>815019</v>
      </c>
      <c r="F9" s="15">
        <v>925</v>
      </c>
      <c r="G9" s="7">
        <v>46812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>
      <c r="A10" s="12" t="s">
        <v>13</v>
      </c>
      <c r="B10" s="14">
        <v>10348</v>
      </c>
      <c r="C10" s="7">
        <v>823052</v>
      </c>
      <c r="D10" s="7">
        <v>9563</v>
      </c>
      <c r="E10" s="7">
        <v>777739</v>
      </c>
      <c r="F10" s="7">
        <v>785</v>
      </c>
      <c r="G10" s="7">
        <v>45313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" customHeight="1">
      <c r="A11" s="12" t="s">
        <v>27</v>
      </c>
      <c r="B11" s="14">
        <v>10219</v>
      </c>
      <c r="C11" s="7">
        <v>763842</v>
      </c>
      <c r="D11" s="7">
        <v>9550</v>
      </c>
      <c r="E11" s="7">
        <v>725460</v>
      </c>
      <c r="F11" s="7">
        <v>669</v>
      </c>
      <c r="G11" s="7">
        <v>38382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8" customFormat="1" ht="12" customHeight="1">
      <c r="A12" s="21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18" customFormat="1" ht="12" customHeight="1">
      <c r="A13" s="21" t="s">
        <v>26</v>
      </c>
      <c r="B13" s="16">
        <f aca="true" t="shared" si="0" ref="B13:G13">SUM(B15:B26)</f>
        <v>6455</v>
      </c>
      <c r="C13" s="17">
        <f t="shared" si="0"/>
        <v>534502</v>
      </c>
      <c r="D13" s="17">
        <f t="shared" si="0"/>
        <v>5840</v>
      </c>
      <c r="E13" s="17">
        <f t="shared" si="0"/>
        <v>497672</v>
      </c>
      <c r="F13" s="17">
        <f t="shared" si="0"/>
        <v>615</v>
      </c>
      <c r="G13" s="17">
        <f t="shared" si="0"/>
        <v>36830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6" ht="12" customHeight="1">
      <c r="A14" s="13"/>
      <c r="B14" s="14"/>
      <c r="F14" s="3"/>
    </row>
    <row r="15" spans="1:7" ht="12" customHeight="1">
      <c r="A15" s="12" t="s">
        <v>14</v>
      </c>
      <c r="B15" s="23">
        <v>605</v>
      </c>
      <c r="C15" s="24">
        <v>42980</v>
      </c>
      <c r="D15" s="25">
        <v>569</v>
      </c>
      <c r="E15" s="25">
        <v>41186</v>
      </c>
      <c r="F15" s="26">
        <v>36</v>
      </c>
      <c r="G15" s="25">
        <v>1794</v>
      </c>
    </row>
    <row r="16" spans="1:7" ht="12" customHeight="1">
      <c r="A16" s="12" t="s">
        <v>15</v>
      </c>
      <c r="B16" s="23">
        <f>+D16+F16</f>
        <v>595</v>
      </c>
      <c r="C16" s="24">
        <f>+E16+G16</f>
        <v>55927</v>
      </c>
      <c r="D16" s="25">
        <v>542</v>
      </c>
      <c r="E16" s="25">
        <v>53478</v>
      </c>
      <c r="F16" s="26">
        <v>53</v>
      </c>
      <c r="G16" s="25">
        <v>2449</v>
      </c>
    </row>
    <row r="17" spans="1:7" ht="12" customHeight="1">
      <c r="A17" s="12" t="s">
        <v>16</v>
      </c>
      <c r="B17" s="23">
        <f aca="true" t="shared" si="1" ref="B17:B26">+D17+F17</f>
        <v>578</v>
      </c>
      <c r="C17" s="24">
        <f aca="true" t="shared" si="2" ref="C17:C26">+E17+G17</f>
        <v>34567</v>
      </c>
      <c r="D17" s="27">
        <v>539</v>
      </c>
      <c r="E17" s="27">
        <v>33077</v>
      </c>
      <c r="F17" s="26">
        <v>39</v>
      </c>
      <c r="G17" s="25">
        <v>1490</v>
      </c>
    </row>
    <row r="18" spans="1:7" ht="12" customHeight="1">
      <c r="A18" s="12" t="s">
        <v>17</v>
      </c>
      <c r="B18" s="23">
        <f t="shared" si="1"/>
        <v>501</v>
      </c>
      <c r="C18" s="24">
        <f t="shared" si="2"/>
        <v>44154</v>
      </c>
      <c r="D18" s="27">
        <v>448</v>
      </c>
      <c r="E18" s="27">
        <v>35381</v>
      </c>
      <c r="F18" s="26">
        <v>53</v>
      </c>
      <c r="G18" s="25">
        <v>8773</v>
      </c>
    </row>
    <row r="19" spans="1:7" ht="12" customHeight="1">
      <c r="A19" s="12" t="s">
        <v>18</v>
      </c>
      <c r="B19" s="23">
        <f t="shared" si="1"/>
        <v>529</v>
      </c>
      <c r="C19" s="24">
        <f t="shared" si="2"/>
        <v>45113</v>
      </c>
      <c r="D19" s="27">
        <v>485</v>
      </c>
      <c r="E19" s="27">
        <v>42916</v>
      </c>
      <c r="F19" s="26">
        <v>44</v>
      </c>
      <c r="G19" s="25">
        <v>2197</v>
      </c>
    </row>
    <row r="20" spans="1:7" ht="12" customHeight="1">
      <c r="A20" s="12" t="s">
        <v>19</v>
      </c>
      <c r="B20" s="23">
        <f t="shared" si="1"/>
        <v>728</v>
      </c>
      <c r="C20" s="24">
        <f t="shared" si="2"/>
        <v>57608</v>
      </c>
      <c r="D20" s="27">
        <v>652</v>
      </c>
      <c r="E20" s="27">
        <v>54146</v>
      </c>
      <c r="F20" s="26">
        <v>76</v>
      </c>
      <c r="G20" s="25">
        <v>3462</v>
      </c>
    </row>
    <row r="21" spans="1:7" ht="12" customHeight="1">
      <c r="A21" s="12" t="s">
        <v>20</v>
      </c>
      <c r="B21" s="23">
        <f t="shared" si="1"/>
        <v>456</v>
      </c>
      <c r="C21" s="24">
        <f t="shared" si="2"/>
        <v>42110</v>
      </c>
      <c r="D21" s="27">
        <v>403</v>
      </c>
      <c r="E21" s="27">
        <v>39283</v>
      </c>
      <c r="F21" s="26">
        <v>53</v>
      </c>
      <c r="G21" s="25">
        <v>2827</v>
      </c>
    </row>
    <row r="22" spans="1:8" ht="12" customHeight="1">
      <c r="A22" s="12" t="s">
        <v>21</v>
      </c>
      <c r="B22" s="23">
        <f t="shared" si="1"/>
        <v>505</v>
      </c>
      <c r="C22" s="24">
        <f t="shared" si="2"/>
        <v>44707</v>
      </c>
      <c r="D22" s="27">
        <v>455</v>
      </c>
      <c r="E22" s="27">
        <v>41539</v>
      </c>
      <c r="F22" s="26">
        <v>50</v>
      </c>
      <c r="G22" s="25">
        <v>3168</v>
      </c>
      <c r="H22" s="22"/>
    </row>
    <row r="23" spans="1:7" ht="12" customHeight="1">
      <c r="A23" s="12" t="s">
        <v>22</v>
      </c>
      <c r="B23" s="23">
        <f t="shared" si="1"/>
        <v>424</v>
      </c>
      <c r="C23" s="24">
        <f t="shared" si="2"/>
        <v>34045</v>
      </c>
      <c r="D23" s="27">
        <v>381</v>
      </c>
      <c r="E23" s="27">
        <v>32112</v>
      </c>
      <c r="F23" s="26">
        <v>43</v>
      </c>
      <c r="G23" s="25">
        <v>1933</v>
      </c>
    </row>
    <row r="24" spans="1:7" ht="12" customHeight="1">
      <c r="A24" s="12" t="s">
        <v>23</v>
      </c>
      <c r="B24" s="23">
        <f t="shared" si="1"/>
        <v>432</v>
      </c>
      <c r="C24" s="24">
        <f t="shared" si="2"/>
        <v>40932</v>
      </c>
      <c r="D24" s="27">
        <v>372</v>
      </c>
      <c r="E24" s="27">
        <v>37881</v>
      </c>
      <c r="F24" s="26">
        <v>60</v>
      </c>
      <c r="G24" s="25">
        <v>3051</v>
      </c>
    </row>
    <row r="25" spans="1:7" ht="12" customHeight="1">
      <c r="A25" s="12" t="s">
        <v>24</v>
      </c>
      <c r="B25" s="23">
        <f t="shared" si="1"/>
        <v>569</v>
      </c>
      <c r="C25" s="24">
        <f t="shared" si="2"/>
        <v>49057</v>
      </c>
      <c r="D25" s="27">
        <v>510</v>
      </c>
      <c r="E25" s="27">
        <v>45715</v>
      </c>
      <c r="F25" s="26">
        <v>59</v>
      </c>
      <c r="G25" s="25">
        <v>3342</v>
      </c>
    </row>
    <row r="26" spans="1:7" ht="12" customHeight="1">
      <c r="A26" s="12" t="s">
        <v>25</v>
      </c>
      <c r="B26" s="23">
        <f t="shared" si="1"/>
        <v>533</v>
      </c>
      <c r="C26" s="24">
        <f t="shared" si="2"/>
        <v>43302</v>
      </c>
      <c r="D26" s="28">
        <v>484</v>
      </c>
      <c r="E26" s="28">
        <v>40958</v>
      </c>
      <c r="F26" s="3">
        <v>49</v>
      </c>
      <c r="G26" s="24">
        <v>2344</v>
      </c>
    </row>
    <row r="27" spans="1:7" ht="12" customHeight="1">
      <c r="A27" s="19" t="s">
        <v>8</v>
      </c>
      <c r="B27" s="19"/>
      <c r="C27" s="20"/>
      <c r="D27" s="20"/>
      <c r="E27" s="20"/>
      <c r="F27" s="20"/>
      <c r="G27" s="20"/>
    </row>
    <row r="37" ht="15.75" customHeight="1"/>
    <row r="38" spans="1:2" ht="12" customHeight="1">
      <c r="A38" s="7"/>
      <c r="B38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2010-01-14T10:02:41Z</cp:lastPrinted>
  <dcterms:created xsi:type="dcterms:W3CDTF">2002-02-01T07:12:36Z</dcterms:created>
  <dcterms:modified xsi:type="dcterms:W3CDTF">2011-02-14T00:27:03Z</dcterms:modified>
  <cp:category/>
  <cp:version/>
  <cp:contentType/>
  <cp:contentStatus/>
</cp:coreProperties>
</file>