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202" sheetId="1" r:id="rId1"/>
  </sheets>
  <definedNames>
    <definedName name="_xlnm.Print_Area" localSheetId="0">'202'!$A$1:$H$25</definedName>
  </definedNames>
  <calcPr fullCalcOnLoad="1"/>
</workbook>
</file>

<file path=xl/sharedStrings.xml><?xml version="1.0" encoding="utf-8"?>
<sst xmlns="http://schemas.openxmlformats.org/spreadsheetml/2006/main" count="46" uniqueCount="33">
  <si>
    <t>（単位　人）</t>
  </si>
  <si>
    <t>各年3月31日</t>
  </si>
  <si>
    <t>　年　　　次</t>
  </si>
  <si>
    <t>総　計</t>
  </si>
  <si>
    <t>生　別</t>
  </si>
  <si>
    <t>死　別</t>
  </si>
  <si>
    <t>未　婚</t>
  </si>
  <si>
    <t>障　害</t>
  </si>
  <si>
    <t>遺　棄</t>
  </si>
  <si>
    <t>その他</t>
  </si>
  <si>
    <t xml:space="preserve">   17</t>
  </si>
  <si>
    <t xml:space="preserve"> 平成15年</t>
  </si>
  <si>
    <t>Ａ.世帯類型別</t>
  </si>
  <si>
    <t>Ｂ.受給対象児童数別</t>
  </si>
  <si>
    <t xml:space="preserve">   16</t>
  </si>
  <si>
    <t xml:space="preserve">   18</t>
  </si>
  <si>
    <t xml:space="preserve">   19</t>
  </si>
  <si>
    <t xml:space="preserve">   20</t>
  </si>
  <si>
    <t>１　人</t>
  </si>
  <si>
    <t>２　人</t>
  </si>
  <si>
    <t>３　人</t>
  </si>
  <si>
    <t>４　人</t>
  </si>
  <si>
    <t>５　人</t>
  </si>
  <si>
    <t>６　人</t>
  </si>
  <si>
    <t xml:space="preserve"> 　21</t>
  </si>
  <si>
    <t xml:space="preserve">   21</t>
  </si>
  <si>
    <t xml:space="preserve"> </t>
  </si>
  <si>
    <t xml:space="preserve"> 　22</t>
  </si>
  <si>
    <t xml:space="preserve">   22</t>
  </si>
  <si>
    <t>　</t>
  </si>
  <si>
    <t>　　</t>
  </si>
  <si>
    <r>
      <t>資料：</t>
    </r>
    <r>
      <rPr>
        <sz val="10"/>
        <rFont val="ＭＳ 明朝"/>
        <family val="1"/>
      </rPr>
      <t>県子ども子育て支援課</t>
    </r>
  </si>
  <si>
    <t>202．児童扶養手当受給者数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</si>
</sst>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.0"/>
    <numFmt numFmtId="179" formatCode="#,##0;[Red]#,##0"/>
    <numFmt numFmtId="180" formatCode="#,##0_ "/>
    <numFmt numFmtId="181" formatCode="_ * #,##0;_ * \-#,##0;_ * &quot;-&quot;_ ;_ @_ "/>
    <numFmt numFmtId="182" formatCode="0.0%"/>
    <numFmt numFmtId="183" formatCode="_ * #,##0.0_ ;_ * \-#,##0.0_ ;_ * &quot;-&quot;?_ ;_ @_ "/>
    <numFmt numFmtId="184" formatCode="0_ "/>
    <numFmt numFmtId="185" formatCode="#,##0.00_ "/>
    <numFmt numFmtId="186" formatCode="0_);[Red]\(0\)"/>
    <numFmt numFmtId="187" formatCode="#,##0_);[Red]\(#,##0\)"/>
  </numFmts>
  <fonts count="5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4"/>
      <color theme="1"/>
      <name val="ＭＳ 明朝"/>
      <family val="1"/>
    </font>
    <font>
      <sz val="10"/>
      <color theme="1"/>
      <name val="ＭＳ ゴシック"/>
      <family val="3"/>
    </font>
    <font>
      <sz val="9"/>
      <color theme="1"/>
      <name val="ＭＳ 明朝"/>
      <family val="1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6" fillId="0" borderId="10" xfId="0" applyFont="1" applyFill="1" applyBorder="1" applyAlignment="1" quotePrefix="1">
      <alignment horizontal="center"/>
    </xf>
    <xf numFmtId="41" fontId="46" fillId="0" borderId="0" xfId="48" applyNumberFormat="1" applyFont="1" applyFill="1" applyBorder="1" applyAlignment="1">
      <alignment/>
    </xf>
    <xf numFmtId="38" fontId="46" fillId="0" borderId="0" xfId="0" applyNumberFormat="1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7" fillId="0" borderId="0" xfId="0" applyFont="1" applyAlignment="1">
      <alignment/>
    </xf>
    <xf numFmtId="0" fontId="46" fillId="0" borderId="11" xfId="0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0" xfId="0" applyFont="1" applyAlignment="1">
      <alignment/>
    </xf>
    <xf numFmtId="0" fontId="46" fillId="0" borderId="12" xfId="0" applyFont="1" applyBorder="1" applyAlignment="1" quotePrefix="1">
      <alignment horizontal="center" vertical="center"/>
    </xf>
    <xf numFmtId="41" fontId="46" fillId="0" borderId="12" xfId="0" applyNumberFormat="1" applyFont="1" applyBorder="1" applyAlignment="1" quotePrefix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10" xfId="0" applyFont="1" applyBorder="1" applyAlignment="1" quotePrefix="1">
      <alignment horizontal="center"/>
    </xf>
    <xf numFmtId="41" fontId="46" fillId="0" borderId="0" xfId="48" applyNumberFormat="1" applyFont="1" applyBorder="1" applyAlignment="1">
      <alignment/>
    </xf>
    <xf numFmtId="0" fontId="46" fillId="0" borderId="0" xfId="0" applyFont="1" applyAlignment="1">
      <alignment/>
    </xf>
    <xf numFmtId="38" fontId="46" fillId="0" borderId="0" xfId="0" applyNumberFormat="1" applyFont="1" applyFill="1" applyAlignment="1">
      <alignment/>
    </xf>
    <xf numFmtId="0" fontId="46" fillId="0" borderId="0" xfId="0" applyFont="1" applyFill="1" applyAlignment="1">
      <alignment/>
    </xf>
    <xf numFmtId="0" fontId="49" fillId="0" borderId="0" xfId="0" applyFont="1" applyAlignment="1">
      <alignment/>
    </xf>
    <xf numFmtId="41" fontId="46" fillId="0" borderId="0" xfId="0" applyNumberFormat="1" applyFont="1" applyAlignment="1">
      <alignment horizontal="left" wrapText="1"/>
    </xf>
    <xf numFmtId="49" fontId="4" fillId="0" borderId="12" xfId="0" applyNumberFormat="1" applyFont="1" applyFill="1" applyBorder="1" applyAlignment="1">
      <alignment horizontal="center"/>
    </xf>
    <xf numFmtId="41" fontId="4" fillId="0" borderId="13" xfId="48" applyNumberFormat="1" applyFont="1" applyFill="1" applyBorder="1" applyAlignment="1">
      <alignment/>
    </xf>
    <xf numFmtId="38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41" fontId="0" fillId="0" borderId="0" xfId="0" applyNumberFormat="1" applyFont="1" applyAlignment="1">
      <alignment wrapText="1"/>
    </xf>
    <xf numFmtId="41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11" xfId="0" applyFont="1" applyBorder="1" applyAlignment="1">
      <alignment/>
    </xf>
    <xf numFmtId="41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2" xfId="0" applyFont="1" applyBorder="1" applyAlignment="1" quotePrefix="1">
      <alignment horizontal="center" vertical="center"/>
    </xf>
    <xf numFmtId="41" fontId="0" fillId="0" borderId="12" xfId="0" applyNumberFormat="1" applyFont="1" applyBorder="1" applyAlignment="1">
      <alignment horizontal="center" vertical="center" wrapText="1"/>
    </xf>
    <xf numFmtId="41" fontId="0" fillId="0" borderId="12" xfId="0" applyNumberFormat="1" applyFont="1" applyBorder="1" applyAlignment="1" quotePrefix="1">
      <alignment horizontal="center" vertical="center"/>
    </xf>
    <xf numFmtId="41" fontId="0" fillId="0" borderId="13" xfId="0" applyNumberFormat="1" applyFont="1" applyBorder="1" applyAlignment="1" quotePrefix="1">
      <alignment horizontal="center"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 quotePrefix="1">
      <alignment horizontal="center"/>
    </xf>
    <xf numFmtId="41" fontId="0" fillId="0" borderId="0" xfId="48" applyNumberFormat="1" applyFont="1" applyBorder="1" applyAlignment="1">
      <alignment wrapText="1"/>
    </xf>
    <xf numFmtId="41" fontId="0" fillId="0" borderId="0" xfId="48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10" xfId="0" applyFont="1" applyFill="1" applyBorder="1" applyAlignment="1" quotePrefix="1">
      <alignment horizontal="center"/>
    </xf>
    <xf numFmtId="41" fontId="0" fillId="0" borderId="0" xfId="48" applyNumberFormat="1" applyFont="1" applyFill="1" applyBorder="1" applyAlignment="1">
      <alignment wrapText="1"/>
    </xf>
    <xf numFmtId="41" fontId="0" fillId="0" borderId="0" xfId="48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12" xfId="0" applyFont="1" applyFill="1" applyBorder="1" applyAlignment="1" quotePrefix="1">
      <alignment horizontal="center"/>
    </xf>
    <xf numFmtId="0" fontId="0" fillId="0" borderId="0" xfId="0" applyFont="1" applyAlignment="1">
      <alignment horizontal="left"/>
    </xf>
    <xf numFmtId="41" fontId="0" fillId="0" borderId="0" xfId="0" applyNumberFormat="1" applyFont="1" applyAlignment="1">
      <alignment horizontal="left" wrapText="1"/>
    </xf>
    <xf numFmtId="41" fontId="5" fillId="0" borderId="11" xfId="0" applyNumberFormat="1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47" fillId="0" borderId="0" xfId="0" applyFont="1" applyAlignment="1" quotePrefix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GridLines="0" tabSelected="1" zoomScaleSheetLayoutView="100" zoomScalePageLayoutView="0" workbookViewId="0" topLeftCell="A1">
      <selection activeCell="E36" sqref="E36"/>
    </sheetView>
  </sheetViews>
  <sheetFormatPr defaultColWidth="9.00390625" defaultRowHeight="12.75"/>
  <cols>
    <col min="1" max="1" width="20.75390625" style="16" customWidth="1"/>
    <col min="2" max="2" width="10.75390625" style="20" customWidth="1"/>
    <col min="3" max="7" width="10.75390625" style="16" customWidth="1"/>
    <col min="8" max="8" width="11.25390625" style="16" customWidth="1"/>
    <col min="9" max="9" width="9.125" style="16" customWidth="1"/>
    <col min="10" max="10" width="10.75390625" style="16" customWidth="1"/>
    <col min="11" max="16384" width="9.125" style="16" customWidth="1"/>
  </cols>
  <sheetData>
    <row r="1" spans="1:8" s="5" customFormat="1" ht="15.75" customHeight="1">
      <c r="A1" s="52" t="s">
        <v>32</v>
      </c>
      <c r="B1" s="52"/>
      <c r="C1" s="52"/>
      <c r="D1" s="52"/>
      <c r="E1" s="52"/>
      <c r="F1" s="52"/>
      <c r="G1" s="52"/>
      <c r="H1" s="52"/>
    </row>
    <row r="2" spans="1:8" s="8" customFormat="1" ht="16.5" customHeight="1" thickBot="1">
      <c r="A2" s="6" t="s">
        <v>0</v>
      </c>
      <c r="B2" s="51" t="s">
        <v>12</v>
      </c>
      <c r="C2" s="51"/>
      <c r="D2" s="51"/>
      <c r="E2" s="51"/>
      <c r="F2" s="51"/>
      <c r="G2" s="7"/>
      <c r="H2" s="6" t="s">
        <v>1</v>
      </c>
    </row>
    <row r="3" spans="1:8" s="13" customFormat="1" ht="12.75" thickTop="1">
      <c r="A3" s="9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 t="s">
        <v>9</v>
      </c>
    </row>
    <row r="4" spans="1:8" ht="12">
      <c r="A4" s="14" t="s">
        <v>11</v>
      </c>
      <c r="B4" s="15">
        <v>9063</v>
      </c>
      <c r="C4" s="15">
        <v>8120</v>
      </c>
      <c r="D4" s="15">
        <v>95</v>
      </c>
      <c r="E4" s="15">
        <v>597</v>
      </c>
      <c r="F4" s="15">
        <v>39</v>
      </c>
      <c r="G4" s="15">
        <v>70</v>
      </c>
      <c r="H4" s="15">
        <v>142</v>
      </c>
    </row>
    <row r="5" spans="1:8" ht="12">
      <c r="A5" s="14" t="s">
        <v>14</v>
      </c>
      <c r="B5" s="15">
        <v>9541</v>
      </c>
      <c r="C5" s="15">
        <v>8572</v>
      </c>
      <c r="D5" s="15">
        <v>89</v>
      </c>
      <c r="E5" s="15">
        <v>617</v>
      </c>
      <c r="F5" s="15">
        <v>37</v>
      </c>
      <c r="G5" s="15">
        <v>59</v>
      </c>
      <c r="H5" s="15">
        <v>167</v>
      </c>
    </row>
    <row r="6" spans="1:8" ht="12">
      <c r="A6" s="14" t="s">
        <v>10</v>
      </c>
      <c r="B6" s="15">
        <v>9827</v>
      </c>
      <c r="C6" s="15">
        <v>8846</v>
      </c>
      <c r="D6" s="15">
        <v>82</v>
      </c>
      <c r="E6" s="15">
        <v>615</v>
      </c>
      <c r="F6" s="15">
        <v>38</v>
      </c>
      <c r="G6" s="15">
        <v>61</v>
      </c>
      <c r="H6" s="15">
        <v>185</v>
      </c>
    </row>
    <row r="7" spans="1:8" ht="12">
      <c r="A7" s="14" t="s">
        <v>15</v>
      </c>
      <c r="B7" s="15">
        <v>10046</v>
      </c>
      <c r="C7" s="15">
        <v>9054</v>
      </c>
      <c r="D7" s="15">
        <v>77</v>
      </c>
      <c r="E7" s="15">
        <v>627</v>
      </c>
      <c r="F7" s="15">
        <v>37</v>
      </c>
      <c r="G7" s="15">
        <v>53</v>
      </c>
      <c r="H7" s="15">
        <v>198</v>
      </c>
    </row>
    <row r="8" spans="1:9" s="18" customFormat="1" ht="12">
      <c r="A8" s="1" t="s">
        <v>16</v>
      </c>
      <c r="B8" s="2">
        <v>10192</v>
      </c>
      <c r="C8" s="2">
        <v>9175</v>
      </c>
      <c r="D8" s="2">
        <v>67</v>
      </c>
      <c r="E8" s="2">
        <v>640</v>
      </c>
      <c r="F8" s="2">
        <v>34</v>
      </c>
      <c r="G8" s="2">
        <v>50</v>
      </c>
      <c r="H8" s="2">
        <v>226</v>
      </c>
      <c r="I8" s="17"/>
    </row>
    <row r="9" spans="1:9" s="4" customFormat="1" ht="12">
      <c r="A9" s="1" t="s">
        <v>17</v>
      </c>
      <c r="B9" s="2">
        <v>10379</v>
      </c>
      <c r="C9" s="2">
        <v>9358</v>
      </c>
      <c r="D9" s="2">
        <v>58</v>
      </c>
      <c r="E9" s="2">
        <v>652</v>
      </c>
      <c r="F9" s="2">
        <v>32</v>
      </c>
      <c r="G9" s="2">
        <v>49</v>
      </c>
      <c r="H9" s="2">
        <v>230</v>
      </c>
      <c r="I9" s="3"/>
    </row>
    <row r="10" spans="1:9" s="4" customFormat="1" ht="12">
      <c r="A10" s="1" t="s">
        <v>24</v>
      </c>
      <c r="B10" s="2">
        <v>10513</v>
      </c>
      <c r="C10" s="2">
        <v>9396</v>
      </c>
      <c r="D10" s="2">
        <v>66</v>
      </c>
      <c r="E10" s="2">
        <v>718</v>
      </c>
      <c r="F10" s="2">
        <v>34</v>
      </c>
      <c r="G10" s="2">
        <v>48</v>
      </c>
      <c r="H10" s="2">
        <v>251</v>
      </c>
      <c r="I10" s="3"/>
    </row>
    <row r="11" spans="1:9" s="18" customFormat="1" ht="12">
      <c r="A11" s="1"/>
      <c r="B11" s="2"/>
      <c r="C11" s="2"/>
      <c r="D11" s="2"/>
      <c r="E11" s="2"/>
      <c r="F11" s="2"/>
      <c r="G11" s="2"/>
      <c r="H11" s="2"/>
      <c r="I11" s="17"/>
    </row>
    <row r="12" spans="1:9" s="24" customFormat="1" ht="12">
      <c r="A12" s="21" t="s">
        <v>27</v>
      </c>
      <c r="B12" s="22">
        <f>SUM(C12:H12)</f>
        <v>10698</v>
      </c>
      <c r="C12" s="22">
        <v>9559</v>
      </c>
      <c r="D12" s="22">
        <v>63</v>
      </c>
      <c r="E12" s="22">
        <v>732</v>
      </c>
      <c r="F12" s="22">
        <v>32</v>
      </c>
      <c r="G12" s="22">
        <v>52</v>
      </c>
      <c r="H12" s="22">
        <v>260</v>
      </c>
      <c r="I12" s="23"/>
    </row>
    <row r="13" spans="1:8" s="28" customFormat="1" ht="12">
      <c r="A13" s="25"/>
      <c r="B13" s="26"/>
      <c r="C13" s="27"/>
      <c r="D13" s="27"/>
      <c r="E13" s="27"/>
      <c r="F13" s="27"/>
      <c r="G13" s="27" t="s">
        <v>26</v>
      </c>
      <c r="H13" s="27"/>
    </row>
    <row r="14" spans="1:8" s="32" customFormat="1" ht="14.25" customHeight="1" thickBot="1">
      <c r="A14" s="29" t="s">
        <v>0</v>
      </c>
      <c r="B14" s="50" t="s">
        <v>13</v>
      </c>
      <c r="C14" s="50"/>
      <c r="D14" s="50"/>
      <c r="E14" s="50"/>
      <c r="F14" s="50"/>
      <c r="G14" s="30"/>
      <c r="H14" s="31" t="s">
        <v>1</v>
      </c>
    </row>
    <row r="15" spans="1:8" s="37" customFormat="1" ht="12.75" thickTop="1">
      <c r="A15" s="33" t="s">
        <v>2</v>
      </c>
      <c r="B15" s="34" t="s">
        <v>3</v>
      </c>
      <c r="C15" s="35" t="s">
        <v>18</v>
      </c>
      <c r="D15" s="35" t="s">
        <v>19</v>
      </c>
      <c r="E15" s="35" t="s">
        <v>20</v>
      </c>
      <c r="F15" s="35" t="s">
        <v>21</v>
      </c>
      <c r="G15" s="35" t="s">
        <v>22</v>
      </c>
      <c r="H15" s="36" t="s">
        <v>23</v>
      </c>
    </row>
    <row r="16" spans="1:8" s="41" customFormat="1" ht="12">
      <c r="A16" s="38" t="s">
        <v>11</v>
      </c>
      <c r="B16" s="39">
        <v>9063</v>
      </c>
      <c r="C16" s="40">
        <v>5009</v>
      </c>
      <c r="D16" s="40">
        <v>3127</v>
      </c>
      <c r="E16" s="40">
        <v>783</v>
      </c>
      <c r="F16" s="40">
        <v>108</v>
      </c>
      <c r="G16" s="40">
        <v>27</v>
      </c>
      <c r="H16" s="40">
        <v>9</v>
      </c>
    </row>
    <row r="17" spans="1:8" s="41" customFormat="1" ht="12">
      <c r="A17" s="38" t="s">
        <v>14</v>
      </c>
      <c r="B17" s="39">
        <v>9541</v>
      </c>
      <c r="C17" s="40">
        <v>5301</v>
      </c>
      <c r="D17" s="40">
        <v>3267</v>
      </c>
      <c r="E17" s="40">
        <v>811</v>
      </c>
      <c r="F17" s="40">
        <v>126</v>
      </c>
      <c r="G17" s="40">
        <v>30</v>
      </c>
      <c r="H17" s="40">
        <v>6</v>
      </c>
    </row>
    <row r="18" spans="1:8" s="41" customFormat="1" ht="12">
      <c r="A18" s="38" t="s">
        <v>10</v>
      </c>
      <c r="B18" s="39">
        <v>9827</v>
      </c>
      <c r="C18" s="40">
        <v>5378</v>
      </c>
      <c r="D18" s="40">
        <v>3453</v>
      </c>
      <c r="E18" s="40">
        <v>825</v>
      </c>
      <c r="F18" s="40">
        <v>131</v>
      </c>
      <c r="G18" s="40">
        <v>32</v>
      </c>
      <c r="H18" s="40">
        <v>8</v>
      </c>
    </row>
    <row r="19" spans="1:8" s="32" customFormat="1" ht="12">
      <c r="A19" s="38" t="s">
        <v>15</v>
      </c>
      <c r="B19" s="39">
        <v>10046</v>
      </c>
      <c r="C19" s="40">
        <v>5475</v>
      </c>
      <c r="D19" s="40">
        <v>3531</v>
      </c>
      <c r="E19" s="40">
        <v>859</v>
      </c>
      <c r="F19" s="40">
        <v>143</v>
      </c>
      <c r="G19" s="40">
        <v>30</v>
      </c>
      <c r="H19" s="40">
        <v>8</v>
      </c>
    </row>
    <row r="20" spans="1:8" s="45" customFormat="1" ht="12">
      <c r="A20" s="42" t="s">
        <v>16</v>
      </c>
      <c r="B20" s="43">
        <v>10192</v>
      </c>
      <c r="C20" s="44">
        <v>5645</v>
      </c>
      <c r="D20" s="44">
        <v>3524</v>
      </c>
      <c r="E20" s="44">
        <v>853</v>
      </c>
      <c r="F20" s="44">
        <v>135</v>
      </c>
      <c r="G20" s="44">
        <v>29</v>
      </c>
      <c r="H20" s="44">
        <v>6</v>
      </c>
    </row>
    <row r="21" spans="1:8" s="46" customFormat="1" ht="12">
      <c r="A21" s="42" t="s">
        <v>17</v>
      </c>
      <c r="B21" s="43">
        <v>10379</v>
      </c>
      <c r="C21" s="44">
        <v>5731</v>
      </c>
      <c r="D21" s="44">
        <v>3597</v>
      </c>
      <c r="E21" s="44">
        <v>884</v>
      </c>
      <c r="F21" s="44">
        <v>141</v>
      </c>
      <c r="G21" s="44">
        <v>19</v>
      </c>
      <c r="H21" s="44">
        <v>7</v>
      </c>
    </row>
    <row r="22" spans="1:8" s="46" customFormat="1" ht="12">
      <c r="A22" s="42" t="s">
        <v>25</v>
      </c>
      <c r="B22" s="43">
        <v>10513</v>
      </c>
      <c r="C22" s="44">
        <v>5777</v>
      </c>
      <c r="D22" s="44">
        <v>3669</v>
      </c>
      <c r="E22" s="44">
        <v>897</v>
      </c>
      <c r="F22" s="44">
        <v>136</v>
      </c>
      <c r="G22" s="44">
        <v>22</v>
      </c>
      <c r="H22" s="44">
        <v>12</v>
      </c>
    </row>
    <row r="23" spans="1:8" s="45" customFormat="1" ht="12">
      <c r="A23" s="42"/>
      <c r="B23" s="43"/>
      <c r="C23" s="44"/>
      <c r="D23" s="44"/>
      <c r="E23" s="44"/>
      <c r="F23" s="44"/>
      <c r="G23" s="44"/>
      <c r="H23" s="44"/>
    </row>
    <row r="24" spans="1:8" s="24" customFormat="1" ht="12">
      <c r="A24" s="47" t="s">
        <v>28</v>
      </c>
      <c r="B24" s="22">
        <f>SUM(C24:H24)</f>
        <v>6347</v>
      </c>
      <c r="C24" s="22">
        <f>3615+C27</f>
        <v>3615</v>
      </c>
      <c r="D24" s="22">
        <f>2134+D27</f>
        <v>2134</v>
      </c>
      <c r="E24" s="22">
        <f>499+E27</f>
        <v>499</v>
      </c>
      <c r="F24" s="22">
        <f>83+F27</f>
        <v>83</v>
      </c>
      <c r="G24" s="22">
        <f>9+G27</f>
        <v>9</v>
      </c>
      <c r="H24" s="22">
        <f>7+H27</f>
        <v>7</v>
      </c>
    </row>
    <row r="25" spans="1:2" s="32" customFormat="1" ht="12">
      <c r="A25" s="48" t="s">
        <v>31</v>
      </c>
      <c r="B25" s="49"/>
    </row>
    <row r="28" spans="2:6" ht="12">
      <c r="B28" s="20" t="s">
        <v>29</v>
      </c>
      <c r="F28" s="16" t="s">
        <v>26</v>
      </c>
    </row>
    <row r="31" ht="12">
      <c r="B31" s="20" t="s">
        <v>29</v>
      </c>
    </row>
    <row r="32" ht="12">
      <c r="B32" s="20" t="s">
        <v>29</v>
      </c>
    </row>
    <row r="33" ht="12">
      <c r="B33" s="20" t="s">
        <v>30</v>
      </c>
    </row>
    <row r="35" spans="1:8" s="19" customFormat="1" ht="12">
      <c r="A35" s="16"/>
      <c r="B35" s="20"/>
      <c r="C35" s="16"/>
      <c r="D35" s="16"/>
      <c r="E35" s="16"/>
      <c r="F35" s="16"/>
      <c r="G35" s="16"/>
      <c r="H35" s="16"/>
    </row>
  </sheetData>
  <sheetProtection/>
  <mergeCells count="3">
    <mergeCell ref="B14:F14"/>
    <mergeCell ref="B2:F2"/>
    <mergeCell ref="A1:H1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2010-12-24T00:13:59Z</cp:lastPrinted>
  <dcterms:created xsi:type="dcterms:W3CDTF">2008-03-18T06:00:06Z</dcterms:created>
  <dcterms:modified xsi:type="dcterms:W3CDTF">2011-02-14T01:39:24Z</dcterms:modified>
  <cp:category/>
  <cp:version/>
  <cp:contentType/>
  <cp:contentStatus/>
</cp:coreProperties>
</file>